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Рейтинг" sheetId="1" r:id="rId1"/>
  </sheets>
  <externalReferences>
    <externalReference r:id="rId4"/>
    <externalReference r:id="rId5"/>
  </externalReferences>
  <definedNames>
    <definedName name="_xlnm._FilterDatabase" localSheetId="0" hidden="1">'Рейтинг'!$B$3:$I$222</definedName>
    <definedName name="_xlnm.Print_Titles" localSheetId="0">'Рейтинг'!$2:$3</definedName>
    <definedName name="Колво" localSheetId="0">#REF!</definedName>
    <definedName name="Колво">#REF!</definedName>
    <definedName name="пострадало">'[1]Лист4'!$A$3:$C$222</definedName>
    <definedName name="СубъектРФ">'[2]Коды регионов'!$A$2:$B$93</definedName>
    <definedName name="школы" localSheetId="0">#REF!</definedName>
    <definedName name="школы">#REF!</definedName>
  </definedNames>
  <calcPr fullCalcOnLoad="1"/>
</workbook>
</file>

<file path=xl/sharedStrings.xml><?xml version="1.0" encoding="utf-8"?>
<sst xmlns="http://schemas.openxmlformats.org/spreadsheetml/2006/main" count="449" uniqueCount="285">
  <si>
    <t>РЕЙТИНГ
 самых опасных участков дорог возле российских школ по наезду на пешеходов</t>
  </si>
  <si>
    <t>Рейтинг</t>
  </si>
  <si>
    <t>Субъект РФ</t>
  </si>
  <si>
    <t>Название школы</t>
  </si>
  <si>
    <t>Ссылка на карту</t>
  </si>
  <si>
    <t>С 01.01.2015 г. по 31.07.2018 г.</t>
  </si>
  <si>
    <t>Кол-во ДТП, ед.</t>
  </si>
  <si>
    <t>Широта</t>
  </si>
  <si>
    <t>Долгота</t>
  </si>
  <si>
    <t>Погибло, чел.</t>
  </si>
  <si>
    <t>Ранено, чел</t>
  </si>
  <si>
    <t>Рязанская область</t>
  </si>
  <si>
    <t>МБОУ "ШКОЛА № 7 "РУССКАЯ КЛАССИЧЕСКАЯ ШКОЛА"</t>
  </si>
  <si>
    <t>Республика Татарстан (Татарстан)</t>
  </si>
  <si>
    <t>МБОУ "ГИМНАЗИЯ №28"</t>
  </si>
  <si>
    <t>ГБОУ "КАЗАНСКАЯ ШКОЛА-ИНТЕРНАТ № 1"</t>
  </si>
  <si>
    <t>МАОУ "Средняя школа №165"</t>
  </si>
  <si>
    <t>Нижегородская область</t>
  </si>
  <si>
    <t>МКОУ "ШКОЛА-ИНТЕРНАТ № 92"</t>
  </si>
  <si>
    <t>МБОУ "ШКОЛА № 3"</t>
  </si>
  <si>
    <t>МБОУ "ШКОЛА №112"</t>
  </si>
  <si>
    <t>Самарская область</t>
  </si>
  <si>
    <t>МБОУ ШКОЛА № 109 Г.О. САМАРА</t>
  </si>
  <si>
    <t>МБОУ "ШКОЛА № 39 "ЦЕНТР ФИЗИКО-МАТЕМАТИЧЕСКОГО ОБРАЗОВАНИЯ"</t>
  </si>
  <si>
    <t>МБОУ ШКОЛА № 149 Г.О. САМАРА</t>
  </si>
  <si>
    <t>МБОУ ШКОЛА № 132 Г.О. САМАРА</t>
  </si>
  <si>
    <t>ГБОУ ШКОЛА-ИНТЕРНАТ № 4 Г.О. САМАРА</t>
  </si>
  <si>
    <t>Ивановская область</t>
  </si>
  <si>
    <t>МБОУ "ГИМНАЗИЯ № 32"</t>
  </si>
  <si>
    <t>МБОУ "ШКОЛА № 137"</t>
  </si>
  <si>
    <t>Саратовская область</t>
  </si>
  <si>
    <t>МАОУ ООШ №6</t>
  </si>
  <si>
    <t>Кировская область</t>
  </si>
  <si>
    <t>МБОУ СОШ № 59 Г. КИРОВА</t>
  </si>
  <si>
    <t>Забайкальский край</t>
  </si>
  <si>
    <t>МБОУ "НАЧАЛЬНАЯ ОБЩЕОБРАЗОВАТЕЛЬНАЯ ШКОЛА № 31"</t>
  </si>
  <si>
    <t>Ставропольский край</t>
  </si>
  <si>
    <t>МБОУ ГИМНАЗИЯ №3 Г.СТАВРОПОЛЯ</t>
  </si>
  <si>
    <t>Красноярский край</t>
  </si>
  <si>
    <t>МБОУ СШ № 64</t>
  </si>
  <si>
    <t>МАОУ "ЛИЦЕЙ №78 ИМ. А.С.ПУШКИНА"</t>
  </si>
  <si>
    <t>Челябинская область</t>
  </si>
  <si>
    <t>МБОУ "СОШ № 107 Г. ЧЕЛЯБИНСКА"</t>
  </si>
  <si>
    <t>МБОУ ШКОЛА № 139 Г. О. САМАРА</t>
  </si>
  <si>
    <t>МБОУ ШКОЛА № 55 Г.О. САМАРА</t>
  </si>
  <si>
    <t>Пермский край</t>
  </si>
  <si>
    <t>МАОУ "СОШ №123" Г. ПЕРМИ</t>
  </si>
  <si>
    <t>МБОУ  "ГИМНАЗИЯ № 1"</t>
  </si>
  <si>
    <t>Мурманская область</t>
  </si>
  <si>
    <t>МБОУ Г. МУРМАНСКА ЛИЦЕЙ № 2</t>
  </si>
  <si>
    <t>КОГОАУ ВТЛ</t>
  </si>
  <si>
    <t>МБОУ СОШ С УИОП №60 ГОРОДА КИРОВА</t>
  </si>
  <si>
    <t>Кемеровская область</t>
  </si>
  <si>
    <t>МБ НОУ "ЛИЦЕЙ №111"</t>
  </si>
  <si>
    <t>МБОУ ЛИЦЕЙ № 2</t>
  </si>
  <si>
    <t>МБОУ "ШКОЛА №77"</t>
  </si>
  <si>
    <t>Республика Марий Эл</t>
  </si>
  <si>
    <t>ГАОУ РЕСПУБЛИКИ МАРИЙ ЭЛ "ЛИЦЕЙ БАУМАНСКИЙ"</t>
  </si>
  <si>
    <t>Москва</t>
  </si>
  <si>
    <t>ГБОУ ШКОЛА № 390</t>
  </si>
  <si>
    <t>Владимирская область</t>
  </si>
  <si>
    <t>МБОУ "СОШ № 21"</t>
  </si>
  <si>
    <t>ГБОУ "КАЗАНСКАЯ ШКОЛА-ИНТЕРНАТ №11"</t>
  </si>
  <si>
    <t>МАОУ "ГИМНАЗИЯ № 93 Г. ЧЕЛЯБИНСКА"</t>
  </si>
  <si>
    <t>Ульяновская область</t>
  </si>
  <si>
    <t>МБОУ СШ № 42</t>
  </si>
  <si>
    <t>Тульская область</t>
  </si>
  <si>
    <t>МБОУ "СОШ №18"</t>
  </si>
  <si>
    <t>Тверская область</t>
  </si>
  <si>
    <t>МОУ СОШ №22</t>
  </si>
  <si>
    <t>МБОУ СОШ № 27</t>
  </si>
  <si>
    <t>МБОУ ШКОЛА № 65 Г.О. САМАРА</t>
  </si>
  <si>
    <t>МБОУ ШКОЛА № 46 Г.О.САМАРА</t>
  </si>
  <si>
    <t>МБОУ ШКОЛА № 177 Г.О. САМАРА</t>
  </si>
  <si>
    <t>МБОУ ЛАП №135 Г.О. САМАРА</t>
  </si>
  <si>
    <t>МБОУ "ШКОЛА № 14"</t>
  </si>
  <si>
    <t>Псковская область</t>
  </si>
  <si>
    <t>МБОУ "СОШ №23"</t>
  </si>
  <si>
    <t>МАОУ "СИНТЕЗ" Г. ПЕРМИ</t>
  </si>
  <si>
    <t>МБОУ "ШКОЛА № 120"</t>
  </si>
  <si>
    <t>Курская область</t>
  </si>
  <si>
    <t>МБОУ "СРЕДНЯЯ ОБЩЕОБРАЗОВАТЕЛЬНАЯ ШКОЛА № 17"</t>
  </si>
  <si>
    <t>МБОУ СОШ С УИОП № 52 ГОРОДА КИРОВА</t>
  </si>
  <si>
    <t>НМБОУ "ГИМНАЗИЯ № 11"</t>
  </si>
  <si>
    <t>МБОУ "СШ № 39"</t>
  </si>
  <si>
    <t>МБОУ "СШ № 35"</t>
  </si>
  <si>
    <t>Воронежская область</t>
  </si>
  <si>
    <t>МКОУ СОШ № 1</t>
  </si>
  <si>
    <t>Астраханская область</t>
  </si>
  <si>
    <t>ГБОУ АО "ШКОЛА-ИНТЕРНАТ ИМ. С.И. ЗДОРОВЦЕВА"</t>
  </si>
  <si>
    <t>МБОУ СШ № 94</t>
  </si>
  <si>
    <t>МБОУ СШ № 31</t>
  </si>
  <si>
    <t>Удмуртская Республика</t>
  </si>
  <si>
    <t>МБВСОУ ВСОШ №6</t>
  </si>
  <si>
    <t>МБОУ "ГИМНАЗИЯ №122 ИМЕНИ Ж.А.ЗАЙЦЕВОЙ"</t>
  </si>
  <si>
    <t>МБОУ "СРЕДНЯЯ ОБЩЕОБРАЗОВАТЕЛЬНАЯ ШКОЛА №10"</t>
  </si>
  <si>
    <t>МБОУ "СРЕДНЯЯ ШКОЛА № 3" ЕМР РТ</t>
  </si>
  <si>
    <t>Республика Мордовия</t>
  </si>
  <si>
    <t>МОУ "ГИМНАЗИЯ № 20 ИМЕНИ ГЕРОЯ СОВЕТСКОГО СОЮЗА В.Б. МИРОНОВА"</t>
  </si>
  <si>
    <t>Республика Бурятия</t>
  </si>
  <si>
    <t>МАОУ "СРЕДНЯЯ ОБЩЕОБРАЗОВАТЕЛЬНАЯ ШКОЛА № 60 СОЦИАЛЬНОЙ АДАПТАЦИИ ДЕТЕЙ-ИНВАЛИДОВ" Г. УЛАН-УДЭ</t>
  </si>
  <si>
    <t>ГБОУ ГИМНАЗИЯ № 1530 "ШКОЛА ЛОМОНОСОВА"</t>
  </si>
  <si>
    <t>Новгородская область</t>
  </si>
  <si>
    <t>МАОУ "ТЁСОВО-НЕТЫЛЬСКАЯ СОШ"</t>
  </si>
  <si>
    <t>ГБОУ ФИЗМАТШКОЛА № 2007</t>
  </si>
  <si>
    <t>Московская область</t>
  </si>
  <si>
    <t>МОУ СОШ № 21</t>
  </si>
  <si>
    <t>МБОУ "ВИДНОВСКАЯ СОШ № 2"</t>
  </si>
  <si>
    <t>Вологодская область</t>
  </si>
  <si>
    <t>МОУ "СОШ № 9"</t>
  </si>
  <si>
    <t>МБОУ "ВЕРХНЕ-ТИМЕРЛЕКОВСКАЯ СОШ"</t>
  </si>
  <si>
    <t>Республика Дагестан</t>
  </si>
  <si>
    <t>МКОУ "ГИМНАЗИЯ ГОРОДА БУЙНАКСКА"</t>
  </si>
  <si>
    <t>ГБОУ ЦО № 1601 ИМ. ГЕРОЯ СОВЕТСКОГО СОЮЗА Е.К. ЛЮТИКОВА</t>
  </si>
  <si>
    <t>Свердловская область</t>
  </si>
  <si>
    <t>МАОУ ПГО "СОШ № 13 С УИОП"</t>
  </si>
  <si>
    <t>ГБОУ СОШ № 13 Г.О.ЧАПАЕВСК</t>
  </si>
  <si>
    <t>Оренбургская область</t>
  </si>
  <si>
    <t>МОАУ "СОШ № 7"</t>
  </si>
  <si>
    <t>Липецкая область</t>
  </si>
  <si>
    <t>МАОУ СШ № 55 Г. ЛИПЕЦКА "ЛИНГВИСТ"</t>
  </si>
  <si>
    <t>МБОУ ОШ № 25 Г.ЛИПЕЦКА</t>
  </si>
  <si>
    <t>МБОУ "СОШ № 92"</t>
  </si>
  <si>
    <t>Санкт-Петербург</t>
  </si>
  <si>
    <t>ГБОУ ЛИЦЕЙ № 369</t>
  </si>
  <si>
    <t>ГБОУ ШКОЛА № 1590</t>
  </si>
  <si>
    <t>ГБОУ "ШКОЛА № 167 ИМЕНИ МАРШАЛА Л.А. ГОВОРОВА"</t>
  </si>
  <si>
    <t>ГБОУ ШКОЛА № 1514</t>
  </si>
  <si>
    <t>ГБОУ ШКОЛА № 609</t>
  </si>
  <si>
    <t>ГБОУ ШКОЛА № 121</t>
  </si>
  <si>
    <t>ГБОУ ШКОЛА-ИНТЕРНАТ №17</t>
  </si>
  <si>
    <t>ГБОУ ШКОЛА № 534</t>
  </si>
  <si>
    <t>ГБОУ ШКОЛА № 1228 "ЛЕФОРТОВО"</t>
  </si>
  <si>
    <t>Ярославская область</t>
  </si>
  <si>
    <t>СРЕДНЯЯ ШКОЛА № 70</t>
  </si>
  <si>
    <t>МБОУ "СРЕДНЯЯ ОБЩЕОБРАЗОВАТЕЛЬНАЯ ШКОЛА № 9"</t>
  </si>
  <si>
    <t>МБОУ "ФМЛ № 31 Г. ЧЕЛЯБИНСКА"</t>
  </si>
  <si>
    <t>МАОУ "СОШ № 145 Г. ЧЕЛЯБИНСКА"</t>
  </si>
  <si>
    <t>МАОУ "ГИМНАЗИЯ № 80 Г. ЧЕЛЯБИНСКА"</t>
  </si>
  <si>
    <t>МБОУ "СОШ № 71 Г.ЧЕЛЯБИНСКА"</t>
  </si>
  <si>
    <t>МБОУ КОШИ Р.П. МАГНИТКА</t>
  </si>
  <si>
    <t>МБОУ "СОШ №4"</t>
  </si>
  <si>
    <t>МАОУ "СОШ № 4"</t>
  </si>
  <si>
    <t>МОУ "СОШ № 45"</t>
  </si>
  <si>
    <t>МОУ "СОШ №1 Г.ЮРЮЗАНЬ"</t>
  </si>
  <si>
    <t>ШКОЛА № 63</t>
  </si>
  <si>
    <t>МБОУ СОШ № 6</t>
  </si>
  <si>
    <t>МБОУ СОШ №1</t>
  </si>
  <si>
    <t>МОУ СОШ № 43</t>
  </si>
  <si>
    <t>МОУ СОШ № 35</t>
  </si>
  <si>
    <t>МОУ СОШ № 40</t>
  </si>
  <si>
    <t>Смоленская область</t>
  </si>
  <si>
    <t>МБОУ "СШ № 9"</t>
  </si>
  <si>
    <t>МАОУ СОШ№105</t>
  </si>
  <si>
    <t>МАОУ ГИМНАЗИЯ № 9</t>
  </si>
  <si>
    <t>СРЕДНЯЯ ШКОЛА № 1 ИМ. М. ГОРЬКОГО,  МБОУ "СОШ №1 ИМ. М. ГОРЬКОГО"</t>
  </si>
  <si>
    <t>ГБОУ СОШ № 4 Г.О.ЧАПАЕВСК</t>
  </si>
  <si>
    <t>ГБОУ СОШ № 29 Г. СЫЗРАНИ</t>
  </si>
  <si>
    <t>МБУ "ШКОЛА № 26"</t>
  </si>
  <si>
    <t>МБУ "ШКОЛА № 55"</t>
  </si>
  <si>
    <t>МБУ "ЛИЦЕЙ № 76"</t>
  </si>
  <si>
    <t>МБУ "ГИМНАЗИЯ № 35"</t>
  </si>
  <si>
    <t>МБУ "ЛИЦЕЙ № 19"</t>
  </si>
  <si>
    <t>МБОУ ШКОЛА № 13 Г.О. САМАРА</t>
  </si>
  <si>
    <t>МБОУ ШКОЛА № 77 Г.О. САМАРА</t>
  </si>
  <si>
    <t>МБОУ ШКОЛА № 168 Г.О. САМАРА</t>
  </si>
  <si>
    <t>МБОУ ШКОЛА № 37 Г.О.САМАРА</t>
  </si>
  <si>
    <t>МБОУ "ГИМНАЗИЯ № 2"</t>
  </si>
  <si>
    <t>МАОУ "ШКОЛА № 47"</t>
  </si>
  <si>
    <t>МБОУ "ШКОЛА  № 44"</t>
  </si>
  <si>
    <t>МБОУ "ШКОЛА № 34"</t>
  </si>
  <si>
    <t>Ростовская область</t>
  </si>
  <si>
    <t>МБОУ "ГИМНАЗИЯ № 45"</t>
  </si>
  <si>
    <t>МБОУ СОШ № 2</t>
  </si>
  <si>
    <t>МАОУ "СЫЛВЕНСКАЯ СРЕДНЯЯ ШКОЛА"</t>
  </si>
  <si>
    <t>МАОУ СОШ № 2</t>
  </si>
  <si>
    <t>МАОУ ПКШ №1</t>
  </si>
  <si>
    <t>МАОУ "ГИМНАЗИЯ № 5" Г.ПЕРМИ</t>
  </si>
  <si>
    <t>МАОУ "СОШ № 74" Г. ПЕРМИ</t>
  </si>
  <si>
    <t>МАОУ "СОШ № 136" Г.ПЕРМИ</t>
  </si>
  <si>
    <t>МАОУ "СОШ № 77" Г.ПЕРМИ</t>
  </si>
  <si>
    <t>МБОУ "ШКОЛА № 9 ДЛЯ ОБУЧАЮЩИХСЯ С ОГРАНИЧЕННЫМИ ВОЗМОЖНОСТЯМИ ЗДОРОВЬЯ" Г.ПЕРМИ</t>
  </si>
  <si>
    <t>Пензенская область</t>
  </si>
  <si>
    <t>МБОУ "СРЕДНЯЯ ШКОЛА № 77"</t>
  </si>
  <si>
    <t>Орловская область</t>
  </si>
  <si>
    <t>МБОУ ГИМНАЗИЯ № 16 Г. ОРЛА</t>
  </si>
  <si>
    <t>МБОУ Г. МЦЕНСКА "ЛИЦЕЙ № 5"</t>
  </si>
  <si>
    <t>ГБОУ  "ОРЕНБУРГСКАЯ КАДЕТСКАЯ ШКОЛА-ИНТЕРНАТ"</t>
  </si>
  <si>
    <t>МАОУ "ЛИЦЕЙ № 28 ИМЕНИ АКАДЕМИКА Б.А.КОРОЛЁВА"</t>
  </si>
  <si>
    <t>МАОУ "ШКОЛА № 139"</t>
  </si>
  <si>
    <t>МБОУ "ШКОЛА № 129"</t>
  </si>
  <si>
    <t>МБОУ "ШКОЛА № 144"</t>
  </si>
  <si>
    <t>МБОУ "СРЕДНЯЯ ШКОЛА № 14"</t>
  </si>
  <si>
    <t>МБОУ СОШ №2</t>
  </si>
  <si>
    <t>МОУ "СОШ № 1"</t>
  </si>
  <si>
    <t>РАМЕНСКАЯ СРЕДНЯЯ ШКОЛА № 4</t>
  </si>
  <si>
    <t>МОУ "ЛИЦЕЙ № 15"</t>
  </si>
  <si>
    <t>МБОУ "ГИМНАЗИЯ № 18 ИМЕНИ И.Я. ИЛЮШИНА"</t>
  </si>
  <si>
    <t>МАОУ "СОШ №10"</t>
  </si>
  <si>
    <t>МБОУ СШ № 70 Г. ЛИПЕЦКА</t>
  </si>
  <si>
    <t>Ленинградская область</t>
  </si>
  <si>
    <t>МБОУ "КОММУНАРСКАЯ СОШ № 2"</t>
  </si>
  <si>
    <t>МБОУ "КОНДРАТЬЕВСКАЯ СОШ"</t>
  </si>
  <si>
    <t>МБОУ "СОШ № 49"</t>
  </si>
  <si>
    <t>МКОУ "ДАРЬИНСКАЯ ОСНОВНАЯ ОБЩЕОБРАЗОВАТЕЛЬНАЯ ШКОЛА"</t>
  </si>
  <si>
    <t>Курганская область</t>
  </si>
  <si>
    <t>МБОУ Г. КУРГАНА "ПРОГИМНАЗИЯ № 63"</t>
  </si>
  <si>
    <t>МОАУ СОШ С УИОП №10 Г. КИРОВА</t>
  </si>
  <si>
    <t>МБОУ СОШ №45 ИМ. А.П. ГАЙДАРА Г. КИРОВА</t>
  </si>
  <si>
    <t>КОГОАУ "ГИМНАЗИЯ №1"</t>
  </si>
  <si>
    <t>МКОУ СОШ № 6 Г. ОМУТНИНСКА</t>
  </si>
  <si>
    <t>МБОУ "ШКОЛА № 71"</t>
  </si>
  <si>
    <t>МБОУ ООШ №20</t>
  </si>
  <si>
    <t>МБОУ "СРЕДНЯЯ ОБЩЕОБРАЗОВАТЕЛЬНАЯ ШКОЛА № 69"</t>
  </si>
  <si>
    <t>Камчатский край</t>
  </si>
  <si>
    <t>МАОУ "СРЕДНЯЯ ШКОЛА № 30"</t>
  </si>
  <si>
    <t>МБОУ "СРЕДНЯЯ ШКОЛА № 7"</t>
  </si>
  <si>
    <t>Калужская область</t>
  </si>
  <si>
    <t>МБОУ "СРЕДНЯЯ ОБЩЕОБРАЗОВАТЕЛЬНАЯ ШКОЛА № 2 ИМ. М.Ф. КОЛОНТАЕВА" Г. КАЛУГИ</t>
  </si>
  <si>
    <t>Калининградская область</t>
  </si>
  <si>
    <t>МАОУ СОШ № 24</t>
  </si>
  <si>
    <t>МАОУ СОШ № 36</t>
  </si>
  <si>
    <t>МАОУ КМЛ</t>
  </si>
  <si>
    <t>МОУ ООШ № 11</t>
  </si>
  <si>
    <t>МБОУ "СШ № 49"</t>
  </si>
  <si>
    <t>МБОУ "СШ № 50"</t>
  </si>
  <si>
    <t>МБОУ СОШ № 4</t>
  </si>
  <si>
    <t>МБОУ СОШ № 7 Г. РОССОШИ РОССОШАНСКОГО МУНИЦИПАЛЬНОГО РАЙОНА ВОРОНЕЖСКОЙ ОБЛАСТИ</t>
  </si>
  <si>
    <t>МБОУ АННИНСКАЯ СОШ №1</t>
  </si>
  <si>
    <t>МБОУ "СОШ № 7"</t>
  </si>
  <si>
    <t>МОУ "ГИМНАЗИЯ № 2"</t>
  </si>
  <si>
    <t>Волгоградская область</t>
  </si>
  <si>
    <t>МОУ ШКОЛА - ИНТЕРНАТ</t>
  </si>
  <si>
    <t>МОУ ГИМНАЗИЯ № 14</t>
  </si>
  <si>
    <t>МБОУ Г. АСТРАХАНИ "СОШ №64"</t>
  </si>
  <si>
    <t>Хабаровский край</t>
  </si>
  <si>
    <t>МАОУ "СШ № 33"</t>
  </si>
  <si>
    <t>МБОУ СОШ №41 Г.СТАВРОПОЛЯ</t>
  </si>
  <si>
    <t>МБВСОУ ЦО Г.СТАВРОПОЛЯ ИМ. ГЕРОЯ РОССИИ В.ДУХИНА</t>
  </si>
  <si>
    <t>МБОУ ЛИЦЕЙ № 8 Г.СТАВРОПОЛЯ ИМ. Н.Г.ГОЛОДНИКОВА</t>
  </si>
  <si>
    <t>МБОУ СОШ № 26 Г. СТАВРОПОЛЯ</t>
  </si>
  <si>
    <t>ФГКОУ "СТАВРОПОЛЬСКОЕ ПКУ", СПКУ</t>
  </si>
  <si>
    <t>Приморский край</t>
  </si>
  <si>
    <t>МБОУ "СОШ № 69"</t>
  </si>
  <si>
    <t>МБОУ "СОШ № 10 С УГЛУБЛЕННЫМ ИЗУЧЕНИЕМ АНГЛИЙСКОГО ЯЗЫКА" НГО</t>
  </si>
  <si>
    <t>МБОУ СШ № 92</t>
  </si>
  <si>
    <t>МБОУ ГИМНАЗИЯ № 7</t>
  </si>
  <si>
    <t>МАОУ ЛИЦЕЙ № 11</t>
  </si>
  <si>
    <t>Краснодарский край</t>
  </si>
  <si>
    <t>МБОУ СОШ № 4 ИМ. И.Н. ЧАБАНОВА Г. ТУАПСЕ</t>
  </si>
  <si>
    <t>МБОУ  ГИМНАЗИЯ № 33</t>
  </si>
  <si>
    <t>МАОУ - СОШ № 20</t>
  </si>
  <si>
    <t>Алтайский край</t>
  </si>
  <si>
    <t>МБОУ "СРЕДНЯЯ ОБЩЕОБРАЗОВАТЕЛЬНАЯ ШКОЛА №8"</t>
  </si>
  <si>
    <t>Чувашская Республика — Чувашия</t>
  </si>
  <si>
    <t>МАОУ "ГИМНАЗИЯ № 5" Г. ЧЕБОКСАРЫ</t>
  </si>
  <si>
    <t>МАОУ "ЛИЦЕЙ № 4" Г.ЧЕБОКСАРЫ</t>
  </si>
  <si>
    <t>МБОУ "СОШ № 28" Г. ЧЕБОКСАРЫ</t>
  </si>
  <si>
    <t>МБОУ "СОШ № 58"</t>
  </si>
  <si>
    <t>МКОУ "ШКОЛА № 39"</t>
  </si>
  <si>
    <t>МБОУ "ВОТКИНСКИЙ ЛИЦЕЙ"</t>
  </si>
  <si>
    <t>МБОУ СОШ № 13</t>
  </si>
  <si>
    <t>МБОУ "ШКОЛА №33"</t>
  </si>
  <si>
    <t>ФГКОУ "КАЗАНСКОЕ СУВОРОВСКОЕ ВОЕННОЕ УЧИЛИЩЕ", КСВУ</t>
  </si>
  <si>
    <t>МБОУ "ШКОЛА №13"</t>
  </si>
  <si>
    <t>МБОУ "СОШ №2" НМР РТ</t>
  </si>
  <si>
    <t>МБОУ "СРЕДНЯЯ ШКОЛА №60"</t>
  </si>
  <si>
    <t>МБОУ "СОШ №3" Г.МЕНЗЕЛИНСКА РТ</t>
  </si>
  <si>
    <t>Республика Саха (Якутия)</t>
  </si>
  <si>
    <t>ГКОУ РС(Я) "РС (К) ШИНО"</t>
  </si>
  <si>
    <t>МОБУ СОШ №16</t>
  </si>
  <si>
    <t>МБОУ "ГИМНАЗИЯ Г.АЛДАН"</t>
  </si>
  <si>
    <t>МОУ Г.О. САРАНСК "ЦЕНТР ОБРАЗОВАНИЯ "ТАВЛА" - СРЕДНЯЯ ОБЩЕОБРАЗОВАТЕЛЬНАЯ ШКОЛА №17"</t>
  </si>
  <si>
    <t>МБОУ "СРЕДНЯЯ ШКОЛА №23 Г. ЙОШКАР-ОЛЫ"</t>
  </si>
  <si>
    <t>Республика Коми</t>
  </si>
  <si>
    <t>ГОУ РК "ФМЛИ"</t>
  </si>
  <si>
    <t>МАОУ "СОШ № 7"</t>
  </si>
  <si>
    <t>Республика Карелия</t>
  </si>
  <si>
    <t>МОУ "СРЕДНЯЯ ШКОЛА №33"</t>
  </si>
  <si>
    <t>Республика Калмыкия</t>
  </si>
  <si>
    <t>МБОУ "ЭТЛ"</t>
  </si>
  <si>
    <t>МКОУ "СПЕЦИАЛЬНАЯ (КОРРЕКЦИОННАЯ) ОБЩЕОБРАЗОВАТЕЛЬНАЯ ШКОЛА-ИНТЕРНАТ II ВИДА"</t>
  </si>
  <si>
    <t>МАОУ "СОШ № 38 Г.УЛАН-УДЭ"</t>
  </si>
  <si>
    <t>Республика Башкортостан</t>
  </si>
  <si>
    <t>МБОУ "ЛИЦЕЙ № 94"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</si>
</sst>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26" fillId="0" borderId="10" xfId="42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1</xdr:col>
      <xdr:colOff>409575</xdr:colOff>
      <xdr:row>0</xdr:row>
      <xdr:rowOff>923925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ksenova\Downloads\&#1047;&#1072;&#1095;&#1080;&#1089;&#1090;&#1082;&#1072;\&#1042;&#1099;&#1095;&#1080;&#1097;&#1077;&#1085;&#1085;&#1099;&#1077;_&#1044;&#1058;&#1055;%20&#1085;&#1072;%20&#1082;&#1072;&#1088;&#1090;&#109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ksenova\Downloads\&#1047;&#1072;&#1095;&#1080;&#1089;&#1090;&#1082;&#1072;\&#1044;&#1072;&#1085;&#1085;&#1099;&#1077;%20&#1087;&#1086;&#1076;%20&#1082;&#1072;&#1088;&#1090;&#109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4"/>
      <sheetName val="ДТП"/>
      <sheetName val="Школы"/>
      <sheetName val="Под печать"/>
    </sheetNames>
    <sheetDataSet>
      <sheetData sheetId="1">
        <row r="3">
          <cell r="A3" t="str">
            <v>7718903876</v>
          </cell>
          <cell r="B3">
            <v>2</v>
          </cell>
          <cell r="C3">
            <v>0</v>
          </cell>
        </row>
        <row r="4">
          <cell r="A4" t="str">
            <v>3525080682</v>
          </cell>
          <cell r="B4">
            <v>1</v>
          </cell>
          <cell r="C4">
            <v>0</v>
          </cell>
        </row>
        <row r="5">
          <cell r="A5" t="str">
            <v>5310002430</v>
          </cell>
          <cell r="B5">
            <v>1</v>
          </cell>
          <cell r="C5">
            <v>1</v>
          </cell>
        </row>
        <row r="6">
          <cell r="A6" t="str">
            <v>5003021625</v>
          </cell>
          <cell r="B6">
            <v>1</v>
          </cell>
          <cell r="C6">
            <v>0</v>
          </cell>
        </row>
        <row r="7">
          <cell r="A7" t="str">
            <v>0543012489</v>
          </cell>
          <cell r="B7">
            <v>1</v>
          </cell>
          <cell r="C7">
            <v>0</v>
          </cell>
        </row>
        <row r="8">
          <cell r="A8" t="str">
            <v>6439036452</v>
          </cell>
          <cell r="B8">
            <v>1</v>
          </cell>
          <cell r="C8">
            <v>2</v>
          </cell>
        </row>
        <row r="9">
          <cell r="A9" t="str">
            <v>1634003476</v>
          </cell>
          <cell r="B9">
            <v>1</v>
          </cell>
          <cell r="C9">
            <v>0</v>
          </cell>
        </row>
        <row r="10">
          <cell r="A10" t="str">
            <v>7727506272</v>
          </cell>
          <cell r="B10">
            <v>1</v>
          </cell>
          <cell r="C10">
            <v>0</v>
          </cell>
        </row>
        <row r="11">
          <cell r="A11" t="str">
            <v>1655037973</v>
          </cell>
          <cell r="B11">
            <v>1</v>
          </cell>
          <cell r="C11">
            <v>5</v>
          </cell>
        </row>
        <row r="12">
          <cell r="A12" t="str">
            <v>5036034250</v>
          </cell>
          <cell r="B12">
            <v>1</v>
          </cell>
          <cell r="C12">
            <v>0</v>
          </cell>
        </row>
        <row r="13">
          <cell r="A13" t="str">
            <v>1657029174</v>
          </cell>
          <cell r="B13">
            <v>1</v>
          </cell>
          <cell r="C13">
            <v>4</v>
          </cell>
        </row>
        <row r="14">
          <cell r="A14" t="str">
            <v>6319034580</v>
          </cell>
          <cell r="B14">
            <v>1</v>
          </cell>
          <cell r="C14">
            <v>3</v>
          </cell>
        </row>
        <row r="15">
          <cell r="A15" t="str">
            <v>1661004422</v>
          </cell>
          <cell r="B15">
            <v>1</v>
          </cell>
          <cell r="C15">
            <v>4</v>
          </cell>
        </row>
        <row r="16">
          <cell r="A16" t="str">
            <v>3329022525</v>
          </cell>
          <cell r="B16">
            <v>1</v>
          </cell>
          <cell r="C16">
            <v>1</v>
          </cell>
        </row>
        <row r="17">
          <cell r="A17" t="str">
            <v>4346041270</v>
          </cell>
          <cell r="B17">
            <v>1</v>
          </cell>
          <cell r="C17">
            <v>2</v>
          </cell>
        </row>
        <row r="18">
          <cell r="A18" t="str">
            <v>5948039745</v>
          </cell>
          <cell r="B18">
            <v>0</v>
          </cell>
          <cell r="C18">
            <v>1</v>
          </cell>
        </row>
        <row r="19">
          <cell r="A19" t="str">
            <v>1215068145</v>
          </cell>
          <cell r="B19">
            <v>0</v>
          </cell>
          <cell r="C19">
            <v>1</v>
          </cell>
        </row>
        <row r="20">
          <cell r="A20" t="str">
            <v>6330050160</v>
          </cell>
          <cell r="B20">
            <v>0</v>
          </cell>
          <cell r="C20">
            <v>2</v>
          </cell>
        </row>
        <row r="21">
          <cell r="A21" t="str">
            <v>1628004513</v>
          </cell>
          <cell r="B21">
            <v>0</v>
          </cell>
          <cell r="C21">
            <v>1</v>
          </cell>
        </row>
        <row r="22">
          <cell r="A22" t="str">
            <v>5262097912</v>
          </cell>
          <cell r="B22">
            <v>0</v>
          </cell>
          <cell r="C22">
            <v>1</v>
          </cell>
        </row>
        <row r="23">
          <cell r="A23" t="str">
            <v>0323092560</v>
          </cell>
          <cell r="B23">
            <v>0</v>
          </cell>
          <cell r="C23">
            <v>2</v>
          </cell>
        </row>
        <row r="24">
          <cell r="A24" t="str">
            <v>6312027249</v>
          </cell>
          <cell r="B24">
            <v>0</v>
          </cell>
          <cell r="C24">
            <v>1</v>
          </cell>
        </row>
        <row r="25">
          <cell r="A25" t="str">
            <v>1646009666</v>
          </cell>
          <cell r="B25">
            <v>0</v>
          </cell>
          <cell r="C25">
            <v>2</v>
          </cell>
        </row>
        <row r="26">
          <cell r="A26" t="str">
            <v>7328041307</v>
          </cell>
          <cell r="B26">
            <v>0</v>
          </cell>
          <cell r="C26">
            <v>1</v>
          </cell>
        </row>
        <row r="27">
          <cell r="A27" t="str">
            <v>1650077605</v>
          </cell>
          <cell r="B27">
            <v>0</v>
          </cell>
          <cell r="C27">
            <v>4</v>
          </cell>
        </row>
        <row r="28">
          <cell r="A28" t="str">
            <v>5239005374</v>
          </cell>
          <cell r="B28">
            <v>0</v>
          </cell>
          <cell r="C28">
            <v>1</v>
          </cell>
        </row>
        <row r="29">
          <cell r="A29" t="str">
            <v>1650079761</v>
          </cell>
          <cell r="B29">
            <v>0</v>
          </cell>
          <cell r="C29">
            <v>1</v>
          </cell>
        </row>
        <row r="30">
          <cell r="A30" t="str">
            <v>5904082422</v>
          </cell>
          <cell r="B30">
            <v>0</v>
          </cell>
          <cell r="C30">
            <v>1</v>
          </cell>
        </row>
        <row r="31">
          <cell r="A31" t="str">
            <v>1650083694</v>
          </cell>
          <cell r="B31">
            <v>0</v>
          </cell>
          <cell r="C31">
            <v>2</v>
          </cell>
        </row>
        <row r="32">
          <cell r="A32" t="str">
            <v>6229025278</v>
          </cell>
          <cell r="B32">
            <v>0</v>
          </cell>
          <cell r="C32">
            <v>1</v>
          </cell>
        </row>
        <row r="33">
          <cell r="A33" t="str">
            <v>1651002271</v>
          </cell>
          <cell r="B33">
            <v>0</v>
          </cell>
          <cell r="C33">
            <v>1</v>
          </cell>
        </row>
        <row r="34">
          <cell r="A34" t="str">
            <v>6319034608</v>
          </cell>
          <cell r="B34">
            <v>0</v>
          </cell>
          <cell r="C34">
            <v>3</v>
          </cell>
        </row>
        <row r="35">
          <cell r="A35" t="str">
            <v>1654037995</v>
          </cell>
          <cell r="B35">
            <v>0</v>
          </cell>
          <cell r="C35">
            <v>1</v>
          </cell>
        </row>
        <row r="36">
          <cell r="A36" t="str">
            <v>6902025124</v>
          </cell>
          <cell r="B36">
            <v>0</v>
          </cell>
          <cell r="C36">
            <v>1</v>
          </cell>
        </row>
        <row r="37">
          <cell r="A37" t="str">
            <v>1655018427</v>
          </cell>
          <cell r="B37">
            <v>0</v>
          </cell>
          <cell r="C37">
            <v>1</v>
          </cell>
        </row>
        <row r="38">
          <cell r="A38" t="str">
            <v>7728231581</v>
          </cell>
          <cell r="B38">
            <v>0</v>
          </cell>
          <cell r="C38">
            <v>1</v>
          </cell>
        </row>
        <row r="39">
          <cell r="A39" t="str">
            <v>0561056760</v>
          </cell>
          <cell r="B39">
            <v>0</v>
          </cell>
          <cell r="C39">
            <v>1</v>
          </cell>
        </row>
        <row r="40">
          <cell r="A40" t="str">
            <v>1326137612</v>
          </cell>
          <cell r="B40">
            <v>0</v>
          </cell>
          <cell r="C40">
            <v>2</v>
          </cell>
        </row>
        <row r="41">
          <cell r="A41" t="str">
            <v>1656001666</v>
          </cell>
          <cell r="B41">
            <v>0</v>
          </cell>
          <cell r="C41">
            <v>4</v>
          </cell>
        </row>
        <row r="42">
          <cell r="A42" t="str">
            <v>5256022965</v>
          </cell>
          <cell r="B42">
            <v>0</v>
          </cell>
          <cell r="C42">
            <v>1</v>
          </cell>
        </row>
        <row r="43">
          <cell r="A43" t="str">
            <v>0814138897</v>
          </cell>
          <cell r="B43">
            <v>0</v>
          </cell>
          <cell r="C43">
            <v>1</v>
          </cell>
        </row>
        <row r="44">
          <cell r="A44" t="str">
            <v>5703003004</v>
          </cell>
          <cell r="B44">
            <v>0</v>
          </cell>
          <cell r="C44">
            <v>1</v>
          </cell>
        </row>
        <row r="45">
          <cell r="A45" t="str">
            <v>1658027331</v>
          </cell>
          <cell r="B45">
            <v>0</v>
          </cell>
          <cell r="C45">
            <v>2</v>
          </cell>
        </row>
        <row r="46">
          <cell r="A46" t="str">
            <v>5906032748</v>
          </cell>
          <cell r="B46">
            <v>0</v>
          </cell>
          <cell r="C46">
            <v>1</v>
          </cell>
        </row>
        <row r="47">
          <cell r="A47" t="str">
            <v>1660033477</v>
          </cell>
          <cell r="B47">
            <v>0</v>
          </cell>
          <cell r="C47">
            <v>3</v>
          </cell>
        </row>
        <row r="48">
          <cell r="A48" t="str">
            <v>6228026960</v>
          </cell>
          <cell r="B48">
            <v>0</v>
          </cell>
          <cell r="C48">
            <v>1</v>
          </cell>
        </row>
        <row r="49">
          <cell r="A49" t="str">
            <v>1661003242</v>
          </cell>
          <cell r="B49">
            <v>0</v>
          </cell>
          <cell r="C49">
            <v>5</v>
          </cell>
        </row>
        <row r="50">
          <cell r="A50" t="str">
            <v>6311028659</v>
          </cell>
          <cell r="B50">
            <v>0</v>
          </cell>
          <cell r="C50">
            <v>1</v>
          </cell>
        </row>
        <row r="51">
          <cell r="A51" t="str">
            <v>1661004398</v>
          </cell>
          <cell r="B51">
            <v>0</v>
          </cell>
          <cell r="C51">
            <v>3</v>
          </cell>
        </row>
        <row r="52">
          <cell r="A52" t="str">
            <v>6316034744</v>
          </cell>
          <cell r="B52">
            <v>0</v>
          </cell>
          <cell r="C52">
            <v>2</v>
          </cell>
        </row>
        <row r="53">
          <cell r="A53" t="str">
            <v>1001034854</v>
          </cell>
          <cell r="B53">
            <v>0</v>
          </cell>
          <cell r="C53">
            <v>1</v>
          </cell>
        </row>
        <row r="54">
          <cell r="A54" t="str">
            <v>6321047234</v>
          </cell>
          <cell r="B54">
            <v>0</v>
          </cell>
          <cell r="C54">
            <v>1</v>
          </cell>
        </row>
        <row r="55">
          <cell r="A55" t="str">
            <v>1661022012</v>
          </cell>
          <cell r="B55">
            <v>0</v>
          </cell>
          <cell r="C55">
            <v>1</v>
          </cell>
        </row>
        <row r="56">
          <cell r="A56" t="str">
            <v>6626009642</v>
          </cell>
          <cell r="B56">
            <v>0</v>
          </cell>
          <cell r="C56">
            <v>2</v>
          </cell>
        </row>
        <row r="57">
          <cell r="A57" t="str">
            <v>1827016658</v>
          </cell>
          <cell r="B57">
            <v>0</v>
          </cell>
          <cell r="C57">
            <v>1</v>
          </cell>
        </row>
        <row r="58">
          <cell r="A58" t="str">
            <v>6903032004</v>
          </cell>
          <cell r="B58">
            <v>0</v>
          </cell>
          <cell r="C58">
            <v>1</v>
          </cell>
        </row>
        <row r="59">
          <cell r="A59" t="str">
            <v>1828002217</v>
          </cell>
          <cell r="B59">
            <v>0</v>
          </cell>
          <cell r="C59">
            <v>1</v>
          </cell>
        </row>
        <row r="60">
          <cell r="A60" t="str">
            <v>7415032980</v>
          </cell>
          <cell r="B60">
            <v>0</v>
          </cell>
          <cell r="C60">
            <v>1</v>
          </cell>
        </row>
        <row r="61">
          <cell r="A61" t="str">
            <v>1833018445</v>
          </cell>
          <cell r="B61">
            <v>0</v>
          </cell>
          <cell r="C61">
            <v>1</v>
          </cell>
        </row>
        <row r="62">
          <cell r="A62" t="str">
            <v>7743904344</v>
          </cell>
          <cell r="B62">
            <v>0</v>
          </cell>
          <cell r="C62">
            <v>1</v>
          </cell>
        </row>
        <row r="63">
          <cell r="A63" t="str">
            <v>1835031748</v>
          </cell>
          <cell r="B63">
            <v>0</v>
          </cell>
          <cell r="C63">
            <v>1</v>
          </cell>
        </row>
        <row r="64">
          <cell r="A64" t="str">
            <v>5018047288</v>
          </cell>
          <cell r="B64">
            <v>0</v>
          </cell>
          <cell r="C64">
            <v>1</v>
          </cell>
        </row>
        <row r="65">
          <cell r="A65" t="str">
            <v>1835033336</v>
          </cell>
          <cell r="B65">
            <v>0</v>
          </cell>
          <cell r="C65">
            <v>2</v>
          </cell>
        </row>
        <row r="66">
          <cell r="A66" t="str">
            <v>5053003396</v>
          </cell>
          <cell r="B66">
            <v>0</v>
          </cell>
          <cell r="C66">
            <v>1</v>
          </cell>
        </row>
        <row r="67">
          <cell r="A67" t="str">
            <v>2127305060</v>
          </cell>
          <cell r="B67">
            <v>0</v>
          </cell>
          <cell r="C67">
            <v>1</v>
          </cell>
        </row>
        <row r="68">
          <cell r="A68" t="str">
            <v>5256022718</v>
          </cell>
          <cell r="B68">
            <v>0</v>
          </cell>
          <cell r="C68">
            <v>1</v>
          </cell>
        </row>
        <row r="69">
          <cell r="A69" t="str">
            <v>2129039128</v>
          </cell>
          <cell r="B69">
            <v>0</v>
          </cell>
          <cell r="C69">
            <v>1</v>
          </cell>
        </row>
        <row r="70">
          <cell r="A70" t="str">
            <v>5259028926</v>
          </cell>
          <cell r="B70">
            <v>0</v>
          </cell>
          <cell r="C70">
            <v>1</v>
          </cell>
        </row>
        <row r="71">
          <cell r="A71" t="str">
            <v>2130018130</v>
          </cell>
          <cell r="B71">
            <v>0</v>
          </cell>
          <cell r="C71">
            <v>1</v>
          </cell>
        </row>
        <row r="72">
          <cell r="A72" t="str">
            <v>5607005400</v>
          </cell>
          <cell r="B72">
            <v>0</v>
          </cell>
          <cell r="C72">
            <v>2</v>
          </cell>
        </row>
        <row r="73">
          <cell r="A73" t="str">
            <v>2204006565</v>
          </cell>
          <cell r="B73">
            <v>0</v>
          </cell>
          <cell r="C73">
            <v>1</v>
          </cell>
        </row>
        <row r="74">
          <cell r="A74" t="str">
            <v>5834018942</v>
          </cell>
          <cell r="B74">
            <v>0</v>
          </cell>
          <cell r="C74">
            <v>1</v>
          </cell>
        </row>
        <row r="75">
          <cell r="A75" t="str">
            <v>2302039135</v>
          </cell>
          <cell r="B75">
            <v>0</v>
          </cell>
          <cell r="C75">
            <v>1</v>
          </cell>
        </row>
        <row r="76">
          <cell r="A76" t="str">
            <v>5906031529</v>
          </cell>
          <cell r="B76">
            <v>0</v>
          </cell>
          <cell r="C76">
            <v>1</v>
          </cell>
        </row>
        <row r="77">
          <cell r="A77" t="str">
            <v>2308049620</v>
          </cell>
          <cell r="B77">
            <v>0</v>
          </cell>
          <cell r="C77">
            <v>1</v>
          </cell>
        </row>
        <row r="78">
          <cell r="A78" t="str">
            <v>5908019414</v>
          </cell>
          <cell r="B78">
            <v>0</v>
          </cell>
          <cell r="C78">
            <v>2</v>
          </cell>
        </row>
        <row r="79">
          <cell r="A79" t="str">
            <v>2322015823</v>
          </cell>
          <cell r="B79">
            <v>0</v>
          </cell>
          <cell r="C79">
            <v>1</v>
          </cell>
        </row>
        <row r="80">
          <cell r="A80" t="str">
            <v>6141018153</v>
          </cell>
          <cell r="B80">
            <v>0</v>
          </cell>
          <cell r="C80">
            <v>1</v>
          </cell>
        </row>
        <row r="81">
          <cell r="A81" t="str">
            <v>2460042839</v>
          </cell>
          <cell r="B81">
            <v>0</v>
          </cell>
          <cell r="C81">
            <v>1</v>
          </cell>
        </row>
        <row r="82">
          <cell r="A82" t="str">
            <v>6228038267</v>
          </cell>
          <cell r="B82">
            <v>0</v>
          </cell>
          <cell r="C82">
            <v>5</v>
          </cell>
        </row>
        <row r="83">
          <cell r="A83" t="str">
            <v>2461022881</v>
          </cell>
          <cell r="B83">
            <v>0</v>
          </cell>
          <cell r="C83">
            <v>1</v>
          </cell>
        </row>
        <row r="84">
          <cell r="A84" t="str">
            <v>6231040481</v>
          </cell>
          <cell r="B84">
            <v>0</v>
          </cell>
          <cell r="C84">
            <v>2</v>
          </cell>
        </row>
        <row r="85">
          <cell r="A85" t="str">
            <v>2462022764</v>
          </cell>
          <cell r="B85">
            <v>0</v>
          </cell>
          <cell r="C85">
            <v>2</v>
          </cell>
        </row>
        <row r="86">
          <cell r="A86" t="str">
            <v>6312021960</v>
          </cell>
          <cell r="B86">
            <v>0</v>
          </cell>
          <cell r="C86">
            <v>2</v>
          </cell>
        </row>
        <row r="87">
          <cell r="A87" t="str">
            <v>2462022771</v>
          </cell>
          <cell r="B87">
            <v>0</v>
          </cell>
          <cell r="C87">
            <v>1</v>
          </cell>
        </row>
        <row r="88">
          <cell r="A88" t="str">
            <v>6314011244</v>
          </cell>
          <cell r="B88">
            <v>0</v>
          </cell>
          <cell r="C88">
            <v>3</v>
          </cell>
        </row>
        <row r="89">
          <cell r="A89" t="str">
            <v>2462023285</v>
          </cell>
          <cell r="B89">
            <v>0</v>
          </cell>
          <cell r="C89">
            <v>4</v>
          </cell>
        </row>
        <row r="90">
          <cell r="A90" t="str">
            <v>1402014407</v>
          </cell>
          <cell r="B90">
            <v>0</v>
          </cell>
          <cell r="C90">
            <v>1</v>
          </cell>
        </row>
        <row r="91">
          <cell r="A91" t="str">
            <v>2462023366</v>
          </cell>
          <cell r="B91">
            <v>0</v>
          </cell>
          <cell r="C91">
            <v>2</v>
          </cell>
        </row>
        <row r="92">
          <cell r="A92" t="str">
            <v>6320000730</v>
          </cell>
          <cell r="B92">
            <v>0</v>
          </cell>
          <cell r="C92">
            <v>1</v>
          </cell>
        </row>
        <row r="93">
          <cell r="A93" t="str">
            <v>2464036314</v>
          </cell>
          <cell r="B93">
            <v>0</v>
          </cell>
          <cell r="C93">
            <v>1</v>
          </cell>
        </row>
        <row r="94">
          <cell r="A94" t="str">
            <v>6323013103</v>
          </cell>
          <cell r="B94">
            <v>0</v>
          </cell>
          <cell r="C94">
            <v>1</v>
          </cell>
        </row>
        <row r="95">
          <cell r="A95" t="str">
            <v>2466053668</v>
          </cell>
          <cell r="B95">
            <v>0</v>
          </cell>
          <cell r="C95">
            <v>3</v>
          </cell>
        </row>
        <row r="96">
          <cell r="A96" t="str">
            <v>1435123835</v>
          </cell>
          <cell r="B96">
            <v>0</v>
          </cell>
          <cell r="C96">
            <v>1</v>
          </cell>
        </row>
        <row r="97">
          <cell r="A97" t="str">
            <v>2508062473</v>
          </cell>
          <cell r="B97">
            <v>0</v>
          </cell>
          <cell r="C97">
            <v>1</v>
          </cell>
        </row>
        <row r="98">
          <cell r="A98" t="str">
            <v>6664033149</v>
          </cell>
          <cell r="B98">
            <v>0</v>
          </cell>
          <cell r="C98">
            <v>1</v>
          </cell>
        </row>
        <row r="99">
          <cell r="A99" t="str">
            <v>2538063611</v>
          </cell>
          <cell r="B99">
            <v>0</v>
          </cell>
          <cell r="C99">
            <v>1</v>
          </cell>
        </row>
        <row r="100">
          <cell r="A100" t="str">
            <v>6903007375</v>
          </cell>
          <cell r="B100">
            <v>0</v>
          </cell>
          <cell r="C100">
            <v>2</v>
          </cell>
        </row>
        <row r="101">
          <cell r="A101" t="str">
            <v>2634026066</v>
          </cell>
          <cell r="B101">
            <v>0</v>
          </cell>
          <cell r="C101">
            <v>4</v>
          </cell>
        </row>
        <row r="102">
          <cell r="A102" t="str">
            <v>6915005407</v>
          </cell>
          <cell r="B102">
            <v>0</v>
          </cell>
          <cell r="C102">
            <v>1</v>
          </cell>
        </row>
        <row r="103">
          <cell r="A103" t="str">
            <v>2634803361</v>
          </cell>
          <cell r="B103">
            <v>0</v>
          </cell>
          <cell r="C103">
            <v>1</v>
          </cell>
        </row>
        <row r="104">
          <cell r="A104" t="str">
            <v>7410004900</v>
          </cell>
          <cell r="B104">
            <v>0</v>
          </cell>
          <cell r="C104">
            <v>1</v>
          </cell>
        </row>
        <row r="105">
          <cell r="A105" t="str">
            <v>2635036099</v>
          </cell>
          <cell r="B105">
            <v>0</v>
          </cell>
          <cell r="C105">
            <v>1</v>
          </cell>
        </row>
        <row r="106">
          <cell r="A106" t="str">
            <v>1215037387</v>
          </cell>
          <cell r="B106">
            <v>0</v>
          </cell>
          <cell r="C106">
            <v>3</v>
          </cell>
        </row>
        <row r="107">
          <cell r="A107" t="str">
            <v>2636015461</v>
          </cell>
          <cell r="B107">
            <v>0</v>
          </cell>
          <cell r="C107">
            <v>1</v>
          </cell>
        </row>
        <row r="108">
          <cell r="A108" t="str">
            <v>7736076587</v>
          </cell>
          <cell r="B108">
            <v>0</v>
          </cell>
          <cell r="C108">
            <v>1</v>
          </cell>
        </row>
        <row r="109">
          <cell r="A109" t="str">
            <v>2636019265</v>
          </cell>
          <cell r="B109">
            <v>0</v>
          </cell>
          <cell r="C109">
            <v>1</v>
          </cell>
        </row>
        <row r="110">
          <cell r="A110" t="str">
            <v>0278077616</v>
          </cell>
          <cell r="B110">
            <v>0</v>
          </cell>
          <cell r="C110">
            <v>1</v>
          </cell>
        </row>
        <row r="111">
          <cell r="A111" t="str">
            <v>2636025893</v>
          </cell>
          <cell r="B111">
            <v>0</v>
          </cell>
          <cell r="C111">
            <v>1</v>
          </cell>
        </row>
        <row r="112">
          <cell r="A112" t="str">
            <v>5012079815</v>
          </cell>
          <cell r="B112">
            <v>0</v>
          </cell>
          <cell r="C112">
            <v>1</v>
          </cell>
        </row>
        <row r="113">
          <cell r="A113" t="str">
            <v>2721077451</v>
          </cell>
          <cell r="B113">
            <v>0</v>
          </cell>
          <cell r="C113">
            <v>1</v>
          </cell>
        </row>
        <row r="114">
          <cell r="A114" t="str">
            <v>5027177205</v>
          </cell>
          <cell r="B114">
            <v>0</v>
          </cell>
          <cell r="C114">
            <v>1</v>
          </cell>
        </row>
        <row r="115">
          <cell r="A115" t="str">
            <v>3018013140</v>
          </cell>
          <cell r="B115">
            <v>0</v>
          </cell>
          <cell r="C115">
            <v>1</v>
          </cell>
        </row>
        <row r="116">
          <cell r="A116" t="str">
            <v>5040039684</v>
          </cell>
          <cell r="B116">
            <v>0</v>
          </cell>
          <cell r="C116">
            <v>1</v>
          </cell>
        </row>
        <row r="117">
          <cell r="A117" t="str">
            <v>3019005061</v>
          </cell>
          <cell r="B117">
            <v>0</v>
          </cell>
          <cell r="C117">
            <v>2</v>
          </cell>
        </row>
        <row r="118">
          <cell r="A118" t="str">
            <v>5191601993</v>
          </cell>
          <cell r="B118">
            <v>0</v>
          </cell>
          <cell r="C118">
            <v>3</v>
          </cell>
        </row>
        <row r="119">
          <cell r="A119" t="str">
            <v>1101484487</v>
          </cell>
          <cell r="B119">
            <v>0</v>
          </cell>
          <cell r="C119">
            <v>1</v>
          </cell>
        </row>
        <row r="120">
          <cell r="A120" t="str">
            <v>5249055374</v>
          </cell>
          <cell r="B120">
            <v>0</v>
          </cell>
          <cell r="C120">
            <v>1</v>
          </cell>
        </row>
        <row r="121">
          <cell r="A121" t="str">
            <v>3442037877</v>
          </cell>
          <cell r="B121">
            <v>0</v>
          </cell>
          <cell r="C121">
            <v>1</v>
          </cell>
        </row>
        <row r="122">
          <cell r="A122" t="str">
            <v>5256022732</v>
          </cell>
          <cell r="B122">
            <v>0</v>
          </cell>
          <cell r="C122">
            <v>6</v>
          </cell>
        </row>
        <row r="123">
          <cell r="A123" t="str">
            <v>3442052650</v>
          </cell>
          <cell r="B123">
            <v>0</v>
          </cell>
          <cell r="C123">
            <v>1</v>
          </cell>
        </row>
        <row r="124">
          <cell r="A124" t="str">
            <v>5258025993</v>
          </cell>
          <cell r="B124">
            <v>0</v>
          </cell>
          <cell r="C124">
            <v>2</v>
          </cell>
        </row>
        <row r="125">
          <cell r="A125" t="str">
            <v>3525076894</v>
          </cell>
          <cell r="B125">
            <v>0</v>
          </cell>
          <cell r="C125">
            <v>1</v>
          </cell>
        </row>
        <row r="126">
          <cell r="A126" t="str">
            <v>5260062400</v>
          </cell>
          <cell r="B126">
            <v>0</v>
          </cell>
          <cell r="C126">
            <v>3</v>
          </cell>
        </row>
        <row r="127">
          <cell r="A127" t="str">
            <v>1101485811</v>
          </cell>
          <cell r="B127">
            <v>0</v>
          </cell>
          <cell r="C127">
            <v>1</v>
          </cell>
        </row>
        <row r="128">
          <cell r="A128" t="str">
            <v>1328014253</v>
          </cell>
          <cell r="B128">
            <v>0</v>
          </cell>
          <cell r="C128">
            <v>1</v>
          </cell>
        </row>
        <row r="129">
          <cell r="A129" t="str">
            <v>3528060821</v>
          </cell>
          <cell r="B129">
            <v>0</v>
          </cell>
          <cell r="C129">
            <v>1</v>
          </cell>
        </row>
        <row r="130">
          <cell r="A130" t="str">
            <v>5610042307</v>
          </cell>
          <cell r="B130">
            <v>0</v>
          </cell>
          <cell r="C130">
            <v>1</v>
          </cell>
        </row>
        <row r="131">
          <cell r="A131" t="str">
            <v>3601007091</v>
          </cell>
          <cell r="B131">
            <v>0</v>
          </cell>
          <cell r="C131">
            <v>1</v>
          </cell>
        </row>
        <row r="132">
          <cell r="A132" t="str">
            <v>5752011255</v>
          </cell>
          <cell r="B132">
            <v>0</v>
          </cell>
          <cell r="C132">
            <v>1</v>
          </cell>
        </row>
        <row r="133">
          <cell r="A133" t="str">
            <v>3619006564</v>
          </cell>
          <cell r="B133">
            <v>0</v>
          </cell>
          <cell r="C133">
            <v>2</v>
          </cell>
        </row>
        <row r="134">
          <cell r="A134" t="str">
            <v>5904081404</v>
          </cell>
          <cell r="B134">
            <v>0</v>
          </cell>
          <cell r="C134">
            <v>1</v>
          </cell>
        </row>
        <row r="135">
          <cell r="A135" t="str">
            <v>3627028868</v>
          </cell>
          <cell r="B135">
            <v>0</v>
          </cell>
          <cell r="C135">
            <v>1</v>
          </cell>
        </row>
        <row r="136">
          <cell r="A136" t="str">
            <v>5905006505</v>
          </cell>
          <cell r="B136">
            <v>0</v>
          </cell>
          <cell r="C136">
            <v>1</v>
          </cell>
        </row>
        <row r="137">
          <cell r="A137" t="str">
            <v>3665034904</v>
          </cell>
          <cell r="B137">
            <v>0</v>
          </cell>
          <cell r="C137">
            <v>1</v>
          </cell>
        </row>
        <row r="138">
          <cell r="A138" t="str">
            <v>5906032265</v>
          </cell>
          <cell r="B138">
            <v>0</v>
          </cell>
          <cell r="C138">
            <v>1</v>
          </cell>
        </row>
        <row r="139">
          <cell r="A139" t="str">
            <v>3702137298</v>
          </cell>
          <cell r="B139">
            <v>0</v>
          </cell>
          <cell r="C139">
            <v>2</v>
          </cell>
        </row>
        <row r="140">
          <cell r="A140" t="str">
            <v>5907005176</v>
          </cell>
          <cell r="B140">
            <v>0</v>
          </cell>
          <cell r="C140">
            <v>3</v>
          </cell>
        </row>
        <row r="141">
          <cell r="A141" t="str">
            <v>3702137361</v>
          </cell>
          <cell r="B141">
            <v>0</v>
          </cell>
          <cell r="C141">
            <v>1</v>
          </cell>
        </row>
        <row r="142">
          <cell r="A142" t="str">
            <v>5920012422</v>
          </cell>
          <cell r="B142">
            <v>0</v>
          </cell>
          <cell r="C142">
            <v>1</v>
          </cell>
        </row>
        <row r="143">
          <cell r="A143" t="str">
            <v>3702315448</v>
          </cell>
          <cell r="B143">
            <v>0</v>
          </cell>
          <cell r="C143">
            <v>1</v>
          </cell>
        </row>
        <row r="144">
          <cell r="A144" t="str">
            <v>6027009837</v>
          </cell>
          <cell r="B144">
            <v>0</v>
          </cell>
          <cell r="C144">
            <v>2</v>
          </cell>
        </row>
        <row r="145">
          <cell r="A145" t="str">
            <v>3702441354</v>
          </cell>
          <cell r="B145">
            <v>0</v>
          </cell>
          <cell r="C145">
            <v>2</v>
          </cell>
        </row>
        <row r="146">
          <cell r="A146" t="str">
            <v>6163022690</v>
          </cell>
          <cell r="B146">
            <v>0</v>
          </cell>
          <cell r="C146">
            <v>1</v>
          </cell>
        </row>
        <row r="147">
          <cell r="A147" t="str">
            <v>3706007740</v>
          </cell>
          <cell r="B147">
            <v>0</v>
          </cell>
          <cell r="C147">
            <v>1</v>
          </cell>
        </row>
        <row r="148">
          <cell r="A148" t="str">
            <v>6228038235</v>
          </cell>
          <cell r="B148">
            <v>0</v>
          </cell>
          <cell r="C148">
            <v>5</v>
          </cell>
        </row>
        <row r="149">
          <cell r="A149" t="str">
            <v>3729025520</v>
          </cell>
          <cell r="B149">
            <v>0</v>
          </cell>
          <cell r="C149">
            <v>4</v>
          </cell>
        </row>
        <row r="150">
          <cell r="A150" t="str">
            <v>6228038323</v>
          </cell>
          <cell r="B150">
            <v>0</v>
          </cell>
          <cell r="C150">
            <v>1</v>
          </cell>
        </row>
        <row r="151">
          <cell r="A151" t="str">
            <v>3906030296</v>
          </cell>
          <cell r="B151">
            <v>0</v>
          </cell>
          <cell r="C151">
            <v>1</v>
          </cell>
        </row>
        <row r="152">
          <cell r="A152" t="str">
            <v>6231025395</v>
          </cell>
          <cell r="B152">
            <v>0</v>
          </cell>
          <cell r="C152">
            <v>1</v>
          </cell>
        </row>
        <row r="153">
          <cell r="A153" t="str">
            <v>3906047571</v>
          </cell>
          <cell r="B153">
            <v>0</v>
          </cell>
          <cell r="C153">
            <v>1</v>
          </cell>
        </row>
        <row r="154">
          <cell r="A154" t="str">
            <v>6231040548</v>
          </cell>
          <cell r="B154">
            <v>0</v>
          </cell>
          <cell r="C154">
            <v>7</v>
          </cell>
        </row>
        <row r="155">
          <cell r="A155" t="str">
            <v>3906053913</v>
          </cell>
          <cell r="B155">
            <v>0</v>
          </cell>
          <cell r="C155">
            <v>1</v>
          </cell>
        </row>
        <row r="156">
          <cell r="A156" t="str">
            <v>6311033970</v>
          </cell>
          <cell r="B156">
            <v>0</v>
          </cell>
          <cell r="C156">
            <v>4</v>
          </cell>
        </row>
        <row r="157">
          <cell r="A157" t="str">
            <v>4026008428</v>
          </cell>
          <cell r="B157">
            <v>0</v>
          </cell>
          <cell r="C157">
            <v>1</v>
          </cell>
        </row>
        <row r="158">
          <cell r="A158" t="str">
            <v>6312026439</v>
          </cell>
          <cell r="B158">
            <v>0</v>
          </cell>
          <cell r="C158">
            <v>1</v>
          </cell>
        </row>
        <row r="159">
          <cell r="A159" t="str">
            <v>4100014290</v>
          </cell>
          <cell r="B159">
            <v>0</v>
          </cell>
          <cell r="C159">
            <v>1</v>
          </cell>
        </row>
        <row r="160">
          <cell r="A160" t="str">
            <v>6314006759</v>
          </cell>
          <cell r="B160">
            <v>0</v>
          </cell>
          <cell r="C160">
            <v>2</v>
          </cell>
        </row>
        <row r="161">
          <cell r="A161" t="str">
            <v>4101039019</v>
          </cell>
          <cell r="B161">
            <v>0</v>
          </cell>
          <cell r="C161">
            <v>1</v>
          </cell>
        </row>
        <row r="162">
          <cell r="A162" t="str">
            <v>6315700102</v>
          </cell>
          <cell r="B162">
            <v>0</v>
          </cell>
          <cell r="C162">
            <v>4</v>
          </cell>
        </row>
        <row r="163">
          <cell r="A163" t="str">
            <v>4201003908</v>
          </cell>
          <cell r="B163">
            <v>0</v>
          </cell>
          <cell r="C163">
            <v>2</v>
          </cell>
        </row>
        <row r="164">
          <cell r="A164" t="str">
            <v>6317014194</v>
          </cell>
          <cell r="B164">
            <v>0</v>
          </cell>
          <cell r="C164">
            <v>1</v>
          </cell>
        </row>
        <row r="165">
          <cell r="A165" t="str">
            <v>4207027983</v>
          </cell>
          <cell r="B165">
            <v>0</v>
          </cell>
          <cell r="C165">
            <v>1</v>
          </cell>
        </row>
        <row r="166">
          <cell r="A166" t="str">
            <v>6319034598</v>
          </cell>
          <cell r="B166">
            <v>0</v>
          </cell>
          <cell r="C166">
            <v>4</v>
          </cell>
        </row>
        <row r="167">
          <cell r="A167" t="str">
            <v>4212018906</v>
          </cell>
          <cell r="B167">
            <v>0</v>
          </cell>
          <cell r="C167">
            <v>1</v>
          </cell>
        </row>
        <row r="168">
          <cell r="A168" t="str">
            <v>6319034904</v>
          </cell>
          <cell r="B168">
            <v>0</v>
          </cell>
          <cell r="C168">
            <v>2</v>
          </cell>
        </row>
        <row r="169">
          <cell r="A169" t="str">
            <v>4217084885</v>
          </cell>
          <cell r="B169">
            <v>0</v>
          </cell>
          <cell r="C169">
            <v>3</v>
          </cell>
        </row>
        <row r="170">
          <cell r="A170" t="str">
            <v>6321046167</v>
          </cell>
          <cell r="B170">
            <v>0</v>
          </cell>
          <cell r="C170">
            <v>1</v>
          </cell>
        </row>
        <row r="171">
          <cell r="A171" t="str">
            <v>4220013250</v>
          </cell>
          <cell r="B171">
            <v>0</v>
          </cell>
          <cell r="C171">
            <v>2</v>
          </cell>
        </row>
        <row r="172">
          <cell r="A172" t="str">
            <v>6322015274</v>
          </cell>
          <cell r="B172">
            <v>0</v>
          </cell>
          <cell r="C172">
            <v>1</v>
          </cell>
        </row>
        <row r="173">
          <cell r="A173" t="str">
            <v>4223025422</v>
          </cell>
          <cell r="B173">
            <v>0</v>
          </cell>
          <cell r="C173">
            <v>1</v>
          </cell>
        </row>
        <row r="174">
          <cell r="A174" t="str">
            <v>6325007465</v>
          </cell>
          <cell r="B174">
            <v>0</v>
          </cell>
          <cell r="C174">
            <v>1</v>
          </cell>
        </row>
        <row r="175">
          <cell r="A175" t="str">
            <v>4322005603</v>
          </cell>
          <cell r="B175">
            <v>0</v>
          </cell>
          <cell r="C175">
            <v>1</v>
          </cell>
        </row>
        <row r="176">
          <cell r="A176" t="str">
            <v>6330050473</v>
          </cell>
          <cell r="B176">
            <v>0</v>
          </cell>
          <cell r="C176">
            <v>1</v>
          </cell>
        </row>
        <row r="177">
          <cell r="A177" t="str">
            <v>4341007003</v>
          </cell>
          <cell r="B177">
            <v>0</v>
          </cell>
          <cell r="C177">
            <v>1</v>
          </cell>
        </row>
        <row r="178">
          <cell r="A178" t="str">
            <v>6603010190</v>
          </cell>
          <cell r="B178">
            <v>0</v>
          </cell>
          <cell r="C178">
            <v>1</v>
          </cell>
        </row>
        <row r="179">
          <cell r="A179" t="str">
            <v>4346041110</v>
          </cell>
          <cell r="B179">
            <v>0</v>
          </cell>
          <cell r="C179">
            <v>2</v>
          </cell>
        </row>
        <row r="180">
          <cell r="A180" t="str">
            <v>6658026633</v>
          </cell>
          <cell r="B180">
            <v>0</v>
          </cell>
          <cell r="C180">
            <v>1</v>
          </cell>
        </row>
        <row r="181">
          <cell r="A181" t="str">
            <v>4346041167</v>
          </cell>
          <cell r="B181">
            <v>0</v>
          </cell>
          <cell r="C181">
            <v>3</v>
          </cell>
        </row>
        <row r="182">
          <cell r="A182" t="str">
            <v>6730021043</v>
          </cell>
          <cell r="B182">
            <v>0</v>
          </cell>
          <cell r="C182">
            <v>1</v>
          </cell>
        </row>
        <row r="183">
          <cell r="A183" t="str">
            <v>7417007481</v>
          </cell>
          <cell r="B183">
            <v>0</v>
          </cell>
          <cell r="C183">
            <v>1</v>
          </cell>
        </row>
        <row r="184">
          <cell r="A184" t="str">
            <v>6902025163</v>
          </cell>
          <cell r="B184">
            <v>0</v>
          </cell>
          <cell r="C184">
            <v>1</v>
          </cell>
        </row>
        <row r="185">
          <cell r="A185" t="str">
            <v>7434002927</v>
          </cell>
          <cell r="B185">
            <v>0</v>
          </cell>
          <cell r="C185">
            <v>1</v>
          </cell>
        </row>
        <row r="186">
          <cell r="A186" t="str">
            <v>6903031850</v>
          </cell>
          <cell r="B186">
            <v>0</v>
          </cell>
          <cell r="C186">
            <v>2</v>
          </cell>
        </row>
        <row r="187">
          <cell r="A187" t="str">
            <v>7450011622</v>
          </cell>
          <cell r="B187">
            <v>0</v>
          </cell>
          <cell r="C187">
            <v>1</v>
          </cell>
        </row>
        <row r="188">
          <cell r="A188" t="str">
            <v>6909006723</v>
          </cell>
          <cell r="B188">
            <v>0</v>
          </cell>
          <cell r="C188">
            <v>1</v>
          </cell>
        </row>
        <row r="189">
          <cell r="A189" t="str">
            <v>7451054361</v>
          </cell>
          <cell r="B189">
            <v>0</v>
          </cell>
          <cell r="C189">
            <v>1</v>
          </cell>
        </row>
        <row r="190">
          <cell r="A190" t="str">
            <v>7116001239</v>
          </cell>
          <cell r="B190">
            <v>0</v>
          </cell>
          <cell r="C190">
            <v>2</v>
          </cell>
        </row>
        <row r="191">
          <cell r="A191" t="str">
            <v>7453025415</v>
          </cell>
          <cell r="B191">
            <v>0</v>
          </cell>
          <cell r="C191">
            <v>1</v>
          </cell>
        </row>
        <row r="192">
          <cell r="A192" t="str">
            <v>7328045051</v>
          </cell>
          <cell r="B192">
            <v>0</v>
          </cell>
          <cell r="C192">
            <v>2</v>
          </cell>
        </row>
        <row r="193">
          <cell r="A193" t="str">
            <v>7536026370</v>
          </cell>
          <cell r="B193">
            <v>0</v>
          </cell>
          <cell r="C193">
            <v>1</v>
          </cell>
        </row>
        <row r="194">
          <cell r="A194" t="str">
            <v>7411014108</v>
          </cell>
          <cell r="B194">
            <v>0</v>
          </cell>
          <cell r="C194">
            <v>1</v>
          </cell>
        </row>
        <row r="195">
          <cell r="A195" t="str">
            <v>7714283124</v>
          </cell>
          <cell r="B195">
            <v>0</v>
          </cell>
          <cell r="C195">
            <v>2</v>
          </cell>
        </row>
        <row r="196">
          <cell r="A196" t="str">
            <v>1435128826</v>
          </cell>
          <cell r="B196">
            <v>0</v>
          </cell>
          <cell r="C196">
            <v>1</v>
          </cell>
        </row>
        <row r="197">
          <cell r="A197" t="str">
            <v>7722006029</v>
          </cell>
          <cell r="B197">
            <v>0</v>
          </cell>
          <cell r="C197">
            <v>1</v>
          </cell>
        </row>
        <row r="198">
          <cell r="A198" t="str">
            <v>7448048047</v>
          </cell>
          <cell r="B198">
            <v>0</v>
          </cell>
          <cell r="C198">
            <v>2</v>
          </cell>
        </row>
        <row r="199">
          <cell r="A199" t="str">
            <v>4347023393</v>
          </cell>
          <cell r="B199">
            <v>0</v>
          </cell>
          <cell r="C199">
            <v>3</v>
          </cell>
        </row>
        <row r="200">
          <cell r="A200" t="str">
            <v>7451053569</v>
          </cell>
          <cell r="B200">
            <v>0</v>
          </cell>
          <cell r="C200">
            <v>1</v>
          </cell>
        </row>
        <row r="201">
          <cell r="A201" t="str">
            <v>4347030520</v>
          </cell>
          <cell r="B201">
            <v>0</v>
          </cell>
          <cell r="C201">
            <v>1</v>
          </cell>
        </row>
        <row r="202">
          <cell r="A202" t="str">
            <v>7452014650</v>
          </cell>
          <cell r="B202">
            <v>0</v>
          </cell>
          <cell r="C202">
            <v>3</v>
          </cell>
        </row>
        <row r="203">
          <cell r="A203" t="str">
            <v>4348028757</v>
          </cell>
          <cell r="B203">
            <v>0</v>
          </cell>
          <cell r="C203">
            <v>1</v>
          </cell>
        </row>
        <row r="204">
          <cell r="A204" t="str">
            <v>7534010079</v>
          </cell>
          <cell r="B204">
            <v>0</v>
          </cell>
          <cell r="C204">
            <v>4</v>
          </cell>
        </row>
        <row r="205">
          <cell r="A205" t="str">
            <v>4501081590</v>
          </cell>
          <cell r="B205">
            <v>0</v>
          </cell>
          <cell r="C205">
            <v>1</v>
          </cell>
        </row>
        <row r="206">
          <cell r="A206" t="str">
            <v>7604040930</v>
          </cell>
          <cell r="B206">
            <v>0</v>
          </cell>
          <cell r="C206">
            <v>1</v>
          </cell>
        </row>
        <row r="207">
          <cell r="A207" t="str">
            <v>4623003913</v>
          </cell>
          <cell r="B207">
            <v>0</v>
          </cell>
          <cell r="C207">
            <v>1</v>
          </cell>
        </row>
        <row r="208">
          <cell r="A208" t="str">
            <v>0323091870</v>
          </cell>
          <cell r="B208">
            <v>0</v>
          </cell>
          <cell r="C208">
            <v>1</v>
          </cell>
        </row>
        <row r="209">
          <cell r="A209" t="str">
            <v>7718083895</v>
          </cell>
          <cell r="B209">
            <v>0</v>
          </cell>
          <cell r="C209">
            <v>2</v>
          </cell>
        </row>
        <row r="210">
          <cell r="A210" t="str">
            <v>4629030110</v>
          </cell>
          <cell r="B210">
            <v>0</v>
          </cell>
          <cell r="C210">
            <v>2</v>
          </cell>
        </row>
        <row r="211">
          <cell r="A211" t="str">
            <v>7724191296</v>
          </cell>
          <cell r="B211">
            <v>0</v>
          </cell>
          <cell r="C211">
            <v>1</v>
          </cell>
        </row>
        <row r="212">
          <cell r="A212" t="str">
            <v>4630025467</v>
          </cell>
          <cell r="B212">
            <v>0</v>
          </cell>
          <cell r="C212">
            <v>1</v>
          </cell>
        </row>
        <row r="213">
          <cell r="A213" t="str">
            <v>7728021866</v>
          </cell>
          <cell r="B213">
            <v>0</v>
          </cell>
          <cell r="C213">
            <v>1</v>
          </cell>
        </row>
        <row r="214">
          <cell r="A214" t="str">
            <v>4704035180</v>
          </cell>
          <cell r="B214">
            <v>0</v>
          </cell>
          <cell r="C214">
            <v>1</v>
          </cell>
        </row>
        <row r="215">
          <cell r="A215" t="str">
            <v>7735096823</v>
          </cell>
          <cell r="B215">
            <v>0</v>
          </cell>
          <cell r="C215">
            <v>1</v>
          </cell>
        </row>
        <row r="216">
          <cell r="A216" t="str">
            <v>4719013415</v>
          </cell>
          <cell r="B216">
            <v>0</v>
          </cell>
          <cell r="C216">
            <v>1</v>
          </cell>
        </row>
        <row r="217">
          <cell r="A217" t="str">
            <v>7743868110</v>
          </cell>
          <cell r="B217">
            <v>0</v>
          </cell>
          <cell r="C217">
            <v>1</v>
          </cell>
        </row>
        <row r="218">
          <cell r="A218" t="str">
            <v>4824018003</v>
          </cell>
          <cell r="B218">
            <v>0</v>
          </cell>
          <cell r="C218">
            <v>2</v>
          </cell>
        </row>
        <row r="219">
          <cell r="A219" t="str">
            <v>7807026384</v>
          </cell>
          <cell r="B219">
            <v>0</v>
          </cell>
          <cell r="C219">
            <v>1</v>
          </cell>
        </row>
        <row r="220">
          <cell r="A220" t="str">
            <v>4824021260</v>
          </cell>
          <cell r="B220">
            <v>0</v>
          </cell>
          <cell r="C220">
            <v>1</v>
          </cell>
        </row>
        <row r="221">
          <cell r="A221" t="str">
            <v>4826030581</v>
          </cell>
          <cell r="B221">
            <v>0</v>
          </cell>
          <cell r="C221">
            <v>2</v>
          </cell>
        </row>
        <row r="222">
          <cell r="A222" t="str">
            <v>Общий итог</v>
          </cell>
          <cell r="B222">
            <v>16</v>
          </cell>
          <cell r="C222">
            <v>338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  <sheetName val="ДТП"/>
      <sheetName val="Коды регионов"/>
    </sheetNames>
    <sheetDataSet>
      <sheetData sheetId="2">
        <row r="2">
          <cell r="A2" t="str">
            <v>01</v>
          </cell>
          <cell r="B2" t="str">
            <v>Республика Адыгея (Адыгея)</v>
          </cell>
        </row>
        <row r="3">
          <cell r="A3" t="str">
            <v>02</v>
          </cell>
          <cell r="B3" t="str">
            <v>Республика Башкортостан</v>
          </cell>
        </row>
        <row r="4">
          <cell r="A4" t="str">
            <v>03</v>
          </cell>
          <cell r="B4" t="str">
            <v>Республика Бурятия</v>
          </cell>
        </row>
        <row r="5">
          <cell r="A5" t="str">
            <v>04</v>
          </cell>
          <cell r="B5" t="str">
            <v>Республика Алтай</v>
          </cell>
        </row>
        <row r="6">
          <cell r="A6" t="str">
            <v>05</v>
          </cell>
          <cell r="B6" t="str">
            <v>Республика Дагестан</v>
          </cell>
        </row>
        <row r="7">
          <cell r="A7" t="str">
            <v>06</v>
          </cell>
          <cell r="B7" t="str">
            <v>Республика Ингушетия</v>
          </cell>
        </row>
        <row r="8">
          <cell r="A8" t="str">
            <v>07</v>
          </cell>
          <cell r="B8" t="str">
            <v>Кабардино-Балкарская Республика</v>
          </cell>
        </row>
        <row r="9">
          <cell r="A9" t="str">
            <v>08</v>
          </cell>
          <cell r="B9" t="str">
            <v>Республика Калмыкия</v>
          </cell>
        </row>
        <row r="10">
          <cell r="A10" t="str">
            <v>09</v>
          </cell>
          <cell r="B10" t="str">
            <v>Карачаево-Черкесская Республика</v>
          </cell>
        </row>
        <row r="11">
          <cell r="A11" t="str">
            <v>10</v>
          </cell>
          <cell r="B11" t="str">
            <v>Республика Карелия</v>
          </cell>
        </row>
        <row r="12">
          <cell r="A12" t="str">
            <v>11</v>
          </cell>
          <cell r="B12" t="str">
            <v>Республика Коми</v>
          </cell>
        </row>
        <row r="13">
          <cell r="A13" t="str">
            <v>12</v>
          </cell>
          <cell r="B13" t="str">
            <v>Республика Марий Эл</v>
          </cell>
        </row>
        <row r="14">
          <cell r="A14" t="str">
            <v>13</v>
          </cell>
          <cell r="B14" t="str">
            <v>Республика Мордовия</v>
          </cell>
        </row>
        <row r="15">
          <cell r="A15" t="str">
            <v>14</v>
          </cell>
          <cell r="B15" t="str">
            <v>Республика Саха (Якутия)</v>
          </cell>
        </row>
        <row r="16">
          <cell r="A16" t="str">
            <v>15</v>
          </cell>
          <cell r="B16" t="str">
            <v>Республика Северная Осетия — Алания</v>
          </cell>
        </row>
        <row r="17">
          <cell r="A17" t="str">
            <v>16</v>
          </cell>
          <cell r="B17" t="str">
            <v>Республика Татарстан (Татарстан)</v>
          </cell>
        </row>
        <row r="18">
          <cell r="A18" t="str">
            <v>17</v>
          </cell>
          <cell r="B18" t="str">
            <v>Республика Тыва</v>
          </cell>
        </row>
        <row r="19">
          <cell r="A19" t="str">
            <v>18</v>
          </cell>
          <cell r="B19" t="str">
            <v>Удмуртская Республика</v>
          </cell>
        </row>
        <row r="20">
          <cell r="A20" t="str">
            <v>19</v>
          </cell>
          <cell r="B20" t="str">
            <v>Республика Хакасия</v>
          </cell>
        </row>
        <row r="21">
          <cell r="A21" t="str">
            <v>20</v>
          </cell>
          <cell r="B21" t="str">
            <v>Чеченская Республика</v>
          </cell>
        </row>
        <row r="22">
          <cell r="A22" t="str">
            <v>21</v>
          </cell>
          <cell r="B22" t="str">
            <v>Чувашская Республика — Чувашия</v>
          </cell>
        </row>
        <row r="23">
          <cell r="A23" t="str">
            <v>22</v>
          </cell>
          <cell r="B23" t="str">
            <v>Алтайский край</v>
          </cell>
        </row>
        <row r="24">
          <cell r="A24" t="str">
            <v>23</v>
          </cell>
          <cell r="B24" t="str">
            <v>Краснодарский край</v>
          </cell>
        </row>
        <row r="25">
          <cell r="A25" t="str">
            <v>24</v>
          </cell>
          <cell r="B25" t="str">
            <v>Красноярский край</v>
          </cell>
        </row>
        <row r="26">
          <cell r="A26" t="str">
            <v>25</v>
          </cell>
          <cell r="B26" t="str">
            <v>Приморский край</v>
          </cell>
        </row>
        <row r="27">
          <cell r="A27" t="str">
            <v>26</v>
          </cell>
          <cell r="B27" t="str">
            <v>Ставропольский край</v>
          </cell>
        </row>
        <row r="28">
          <cell r="A28" t="str">
            <v>27</v>
          </cell>
          <cell r="B28" t="str">
            <v>Хабаровский край</v>
          </cell>
        </row>
        <row r="29">
          <cell r="A29" t="str">
            <v>28</v>
          </cell>
          <cell r="B29" t="str">
            <v>Амурская область</v>
          </cell>
        </row>
        <row r="30">
          <cell r="A30" t="str">
            <v>29</v>
          </cell>
          <cell r="B30" t="str">
            <v>Архангельская область</v>
          </cell>
        </row>
        <row r="31">
          <cell r="A31" t="str">
            <v>30</v>
          </cell>
          <cell r="B31" t="str">
            <v>Астраханская область</v>
          </cell>
        </row>
        <row r="32">
          <cell r="A32" t="str">
            <v>31</v>
          </cell>
          <cell r="B32" t="str">
            <v>Белгородская область</v>
          </cell>
        </row>
        <row r="33">
          <cell r="A33" t="str">
            <v>32</v>
          </cell>
          <cell r="B33" t="str">
            <v>Брянская область</v>
          </cell>
        </row>
        <row r="34">
          <cell r="A34" t="str">
            <v>33</v>
          </cell>
          <cell r="B34" t="str">
            <v>Владимирская область</v>
          </cell>
        </row>
        <row r="35">
          <cell r="A35" t="str">
            <v>34</v>
          </cell>
          <cell r="B35" t="str">
            <v>Волгоградская область</v>
          </cell>
        </row>
        <row r="36">
          <cell r="A36" t="str">
            <v>35</v>
          </cell>
          <cell r="B36" t="str">
            <v>Вологодская область</v>
          </cell>
        </row>
        <row r="37">
          <cell r="A37" t="str">
            <v>36</v>
          </cell>
          <cell r="B37" t="str">
            <v>Воронежская область</v>
          </cell>
        </row>
        <row r="38">
          <cell r="A38" t="str">
            <v>37</v>
          </cell>
          <cell r="B38" t="str">
            <v>Ивановская область</v>
          </cell>
        </row>
        <row r="39">
          <cell r="A39" t="str">
            <v>38</v>
          </cell>
          <cell r="B39" t="str">
            <v>Иркутская область</v>
          </cell>
        </row>
        <row r="40">
          <cell r="A40" t="str">
            <v>39</v>
          </cell>
          <cell r="B40" t="str">
            <v>Калининградская область</v>
          </cell>
        </row>
        <row r="41">
          <cell r="A41" t="str">
            <v>40</v>
          </cell>
          <cell r="B41" t="str">
            <v>Калужская область</v>
          </cell>
        </row>
        <row r="42">
          <cell r="A42" t="str">
            <v>41</v>
          </cell>
          <cell r="B42" t="str">
            <v>Камчатский край</v>
          </cell>
        </row>
        <row r="43">
          <cell r="A43" t="str">
            <v>42</v>
          </cell>
          <cell r="B43" t="str">
            <v>Кемеровская область</v>
          </cell>
        </row>
        <row r="44">
          <cell r="A44" t="str">
            <v>43</v>
          </cell>
          <cell r="B44" t="str">
            <v>Кировская область</v>
          </cell>
        </row>
        <row r="45">
          <cell r="A45" t="str">
            <v>44</v>
          </cell>
          <cell r="B45" t="str">
            <v>Костромская область</v>
          </cell>
        </row>
        <row r="46">
          <cell r="A46" t="str">
            <v>45</v>
          </cell>
          <cell r="B46" t="str">
            <v>Курганская область</v>
          </cell>
        </row>
        <row r="47">
          <cell r="A47" t="str">
            <v>46</v>
          </cell>
          <cell r="B47" t="str">
            <v>Курская область</v>
          </cell>
        </row>
        <row r="48">
          <cell r="A48" t="str">
            <v>47</v>
          </cell>
          <cell r="B48" t="str">
            <v>Ленинградская область</v>
          </cell>
        </row>
        <row r="49">
          <cell r="A49" t="str">
            <v>48</v>
          </cell>
          <cell r="B49" t="str">
            <v>Липецкая область</v>
          </cell>
        </row>
        <row r="50">
          <cell r="A50" t="str">
            <v>49</v>
          </cell>
          <cell r="B50" t="str">
            <v>Магаданская область</v>
          </cell>
        </row>
        <row r="51">
          <cell r="A51" t="str">
            <v>50</v>
          </cell>
          <cell r="B51" t="str">
            <v>Московская область</v>
          </cell>
        </row>
        <row r="52">
          <cell r="A52" t="str">
            <v>51</v>
          </cell>
          <cell r="B52" t="str">
            <v>Мурманская область</v>
          </cell>
        </row>
        <row r="53">
          <cell r="A53" t="str">
            <v>52</v>
          </cell>
          <cell r="B53" t="str">
            <v>Нижегородская область</v>
          </cell>
        </row>
        <row r="54">
          <cell r="A54" t="str">
            <v>53</v>
          </cell>
          <cell r="B54" t="str">
            <v>Новгородская область</v>
          </cell>
        </row>
        <row r="55">
          <cell r="A55" t="str">
            <v>54</v>
          </cell>
          <cell r="B55" t="str">
            <v>Новосибирская область</v>
          </cell>
        </row>
        <row r="56">
          <cell r="A56" t="str">
            <v>55</v>
          </cell>
          <cell r="B56" t="str">
            <v>Омская область</v>
          </cell>
        </row>
        <row r="57">
          <cell r="A57" t="str">
            <v>56</v>
          </cell>
          <cell r="B57" t="str">
            <v>Оренбургская область</v>
          </cell>
        </row>
        <row r="58">
          <cell r="A58" t="str">
            <v>57</v>
          </cell>
          <cell r="B58" t="str">
            <v>Орловская область</v>
          </cell>
        </row>
        <row r="59">
          <cell r="A59" t="str">
            <v>58</v>
          </cell>
          <cell r="B59" t="str">
            <v>Пензенская область</v>
          </cell>
        </row>
        <row r="60">
          <cell r="A60" t="str">
            <v>59</v>
          </cell>
          <cell r="B60" t="str">
            <v>Пермский край</v>
          </cell>
        </row>
        <row r="61">
          <cell r="A61" t="str">
            <v>60</v>
          </cell>
          <cell r="B61" t="str">
            <v>Псковская область</v>
          </cell>
        </row>
        <row r="62">
          <cell r="A62" t="str">
            <v>61</v>
          </cell>
          <cell r="B62" t="str">
            <v>Ростовская область</v>
          </cell>
        </row>
        <row r="63">
          <cell r="A63" t="str">
            <v>62</v>
          </cell>
          <cell r="B63" t="str">
            <v>Рязанская область</v>
          </cell>
        </row>
        <row r="64">
          <cell r="A64" t="str">
            <v>63</v>
          </cell>
          <cell r="B64" t="str">
            <v>Самарская область</v>
          </cell>
        </row>
        <row r="65">
          <cell r="A65" t="str">
            <v>64</v>
          </cell>
          <cell r="B65" t="str">
            <v>Саратовская область</v>
          </cell>
        </row>
        <row r="66">
          <cell r="A66" t="str">
            <v>65</v>
          </cell>
          <cell r="B66" t="str">
            <v>Сахалинская область</v>
          </cell>
        </row>
        <row r="67">
          <cell r="A67" t="str">
            <v>66</v>
          </cell>
          <cell r="B67" t="str">
            <v>Свердловская область</v>
          </cell>
        </row>
        <row r="68">
          <cell r="A68" t="str">
            <v>67</v>
          </cell>
          <cell r="B68" t="str">
            <v>Смоленская область</v>
          </cell>
        </row>
        <row r="69">
          <cell r="A69" t="str">
            <v>68</v>
          </cell>
          <cell r="B69" t="str">
            <v>Тамбовская область</v>
          </cell>
        </row>
        <row r="70">
          <cell r="A70" t="str">
            <v>69</v>
          </cell>
          <cell r="B70" t="str">
            <v>Тверская область</v>
          </cell>
        </row>
        <row r="71">
          <cell r="A71" t="str">
            <v>70</v>
          </cell>
          <cell r="B71" t="str">
            <v>Томская область</v>
          </cell>
        </row>
        <row r="72">
          <cell r="A72" t="str">
            <v>71</v>
          </cell>
          <cell r="B72" t="str">
            <v>Тульская область</v>
          </cell>
        </row>
        <row r="73">
          <cell r="A73" t="str">
            <v>72</v>
          </cell>
          <cell r="B73" t="str">
            <v>Тюменская область</v>
          </cell>
        </row>
        <row r="74">
          <cell r="A74" t="str">
            <v>73</v>
          </cell>
          <cell r="B74" t="str">
            <v>Ульяновская область</v>
          </cell>
        </row>
        <row r="75">
          <cell r="A75" t="str">
            <v>74</v>
          </cell>
          <cell r="B75" t="str">
            <v>Челябинская область</v>
          </cell>
        </row>
        <row r="76">
          <cell r="A76" t="str">
            <v>75</v>
          </cell>
          <cell r="B76" t="str">
            <v>Забайкальский край</v>
          </cell>
        </row>
        <row r="77">
          <cell r="A77" t="str">
            <v>76</v>
          </cell>
          <cell r="B77" t="str">
            <v>Ярославская область</v>
          </cell>
        </row>
        <row r="78">
          <cell r="A78" t="str">
            <v>77</v>
          </cell>
          <cell r="B78" t="str">
            <v>Москва</v>
          </cell>
        </row>
        <row r="79">
          <cell r="A79" t="str">
            <v>78</v>
          </cell>
          <cell r="B79" t="str">
            <v>Санкт-Петербург</v>
          </cell>
        </row>
        <row r="80">
          <cell r="A80" t="str">
            <v>79</v>
          </cell>
          <cell r="B80" t="str">
            <v>Еврейская автономная область</v>
          </cell>
        </row>
        <row r="81">
          <cell r="A81" t="str">
            <v>80</v>
          </cell>
          <cell r="B81" t="str">
            <v>Забайкальский край</v>
          </cell>
        </row>
        <row r="82">
          <cell r="A82" t="str">
            <v>81</v>
          </cell>
          <cell r="B82" t="str">
            <v>Пермский край</v>
          </cell>
        </row>
        <row r="83">
          <cell r="A83" t="str">
            <v>82</v>
          </cell>
          <cell r="B83" t="str">
            <v>Камчатский край</v>
          </cell>
        </row>
        <row r="84">
          <cell r="A84" t="str">
            <v>83</v>
          </cell>
          <cell r="B84" t="str">
            <v>Ненецкий автономный округ</v>
          </cell>
        </row>
        <row r="85">
          <cell r="A85" t="str">
            <v>84</v>
          </cell>
          <cell r="B85" t="str">
            <v>Красноярский край</v>
          </cell>
        </row>
        <row r="86">
          <cell r="A86" t="str">
            <v>85</v>
          </cell>
          <cell r="B86" t="str">
            <v>Иркутская область</v>
          </cell>
        </row>
        <row r="87">
          <cell r="A87" t="str">
            <v>86</v>
          </cell>
          <cell r="B87" t="str">
            <v>Ханты-Мансийский автономный округ — Югра</v>
          </cell>
        </row>
        <row r="88">
          <cell r="A88" t="str">
            <v>87</v>
          </cell>
          <cell r="B88" t="str">
            <v>Чукотский автономный округ</v>
          </cell>
        </row>
        <row r="89">
          <cell r="A89" t="str">
            <v>88</v>
          </cell>
          <cell r="B89" t="str">
            <v>Красноярский край</v>
          </cell>
        </row>
        <row r="90">
          <cell r="A90" t="str">
            <v>89</v>
          </cell>
          <cell r="B90" t="str">
            <v>Ямало-Ненецкий автономный округ</v>
          </cell>
        </row>
        <row r="91">
          <cell r="A91" t="str">
            <v>91</v>
          </cell>
          <cell r="B91" t="str">
            <v>Республика Крым</v>
          </cell>
        </row>
        <row r="92">
          <cell r="A92" t="str">
            <v>92</v>
          </cell>
          <cell r="B92" t="str">
            <v>Севастополь</v>
          </cell>
        </row>
        <row r="93">
          <cell r="A93" t="str">
            <v>99</v>
          </cell>
          <cell r="B93" t="str">
            <v>Байконур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2"/>
  <sheetViews>
    <sheetView tabSelected="1" zoomScalePageLayoutView="0" workbookViewId="0" topLeftCell="A1">
      <pane xSplit="4" ySplit="3" topLeftCell="E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I1"/>
    </sheetView>
  </sheetViews>
  <sheetFormatPr defaultColWidth="9.140625" defaultRowHeight="15"/>
  <cols>
    <col min="1" max="1" width="8.7109375" style="1" customWidth="1"/>
    <col min="2" max="2" width="35.57421875" style="9" customWidth="1"/>
    <col min="3" max="3" width="45.421875" style="10" customWidth="1"/>
    <col min="4" max="4" width="21.00390625" style="10" customWidth="1"/>
    <col min="5" max="5" width="19.421875" style="9" customWidth="1"/>
    <col min="6" max="6" width="12.7109375" style="1" hidden="1" customWidth="1"/>
    <col min="7" max="7" width="13.8515625" style="1" hidden="1" customWidth="1"/>
    <col min="8" max="9" width="17.7109375" style="1" customWidth="1"/>
    <col min="10" max="16384" width="9.140625" style="1" customWidth="1"/>
  </cols>
  <sheetData>
    <row r="1" spans="2:9" ht="80.25" customHeight="1">
      <c r="B1" s="11" t="s">
        <v>0</v>
      </c>
      <c r="C1" s="11"/>
      <c r="D1" s="11"/>
      <c r="E1" s="11"/>
      <c r="F1" s="11"/>
      <c r="G1" s="11"/>
      <c r="H1" s="11"/>
      <c r="I1" s="11"/>
    </row>
    <row r="2" spans="1:9" ht="15">
      <c r="A2" s="12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/>
      <c r="G2" s="13"/>
      <c r="H2" s="13"/>
      <c r="I2" s="13"/>
    </row>
    <row r="3" spans="1:9" ht="15">
      <c r="A3" s="12"/>
      <c r="B3" s="13"/>
      <c r="C3" s="14"/>
      <c r="D3" s="14"/>
      <c r="E3" s="2" t="s">
        <v>6</v>
      </c>
      <c r="F3" s="2" t="s">
        <v>7</v>
      </c>
      <c r="G3" s="2" t="s">
        <v>8</v>
      </c>
      <c r="H3" s="3" t="s">
        <v>9</v>
      </c>
      <c r="I3" s="3" t="s">
        <v>10</v>
      </c>
    </row>
    <row r="4" spans="1:9" ht="30">
      <c r="A4" s="3">
        <v>1</v>
      </c>
      <c r="B4" s="4" t="s">
        <v>11</v>
      </c>
      <c r="C4" s="5" t="s">
        <v>12</v>
      </c>
      <c r="D4" s="6" t="str">
        <f aca="true" t="shared" si="0" ref="D4:D67">HYPERLINK(CONCATENATE("https://www.google.com/maps/d/viewer?mid=1Ld2fspmbZqkrM-2sASq_-CWeSZCiBAkQ&amp;ll=",REPLACE(F4,FIND(",",F4,1),1,"."),"%2C",REPLACE(G4,FIND(",",G4,1),1,"."),"&amp;z=18"),"На карте")</f>
        <v>На карте</v>
      </c>
      <c r="E4" s="7">
        <v>7</v>
      </c>
      <c r="F4" s="3">
        <v>54.62883</v>
      </c>
      <c r="G4" s="3">
        <v>39.745538</v>
      </c>
      <c r="H4" s="3">
        <v>0</v>
      </c>
      <c r="I4" s="3">
        <v>7</v>
      </c>
    </row>
    <row r="5" spans="1:9" ht="15">
      <c r="A5" s="3">
        <v>2</v>
      </c>
      <c r="B5" s="4" t="s">
        <v>13</v>
      </c>
      <c r="C5" s="5" t="s">
        <v>14</v>
      </c>
      <c r="D5" s="6" t="str">
        <f t="shared" si="0"/>
        <v>На карте</v>
      </c>
      <c r="E5" s="7">
        <v>5</v>
      </c>
      <c r="F5" s="3">
        <v>55.787867</v>
      </c>
      <c r="G5" s="3">
        <v>49.157259</v>
      </c>
      <c r="H5" s="3">
        <v>1</v>
      </c>
      <c r="I5" s="3">
        <v>5</v>
      </c>
    </row>
    <row r="6" spans="1:9" ht="15">
      <c r="A6" s="3">
        <v>3</v>
      </c>
      <c r="B6" s="4" t="s">
        <v>13</v>
      </c>
      <c r="C6" s="5" t="s">
        <v>15</v>
      </c>
      <c r="D6" s="6" t="str">
        <f t="shared" si="0"/>
        <v>На карте</v>
      </c>
      <c r="E6" s="7">
        <v>5</v>
      </c>
      <c r="F6" s="3">
        <v>55.849135</v>
      </c>
      <c r="G6" s="3">
        <v>49.076473</v>
      </c>
      <c r="H6" s="3">
        <v>1</v>
      </c>
      <c r="I6" s="3">
        <v>4</v>
      </c>
    </row>
    <row r="7" spans="1:9" ht="15">
      <c r="A7" s="3">
        <v>3</v>
      </c>
      <c r="B7" s="4" t="s">
        <v>13</v>
      </c>
      <c r="C7" s="5" t="s">
        <v>16</v>
      </c>
      <c r="D7" s="6" t="str">
        <f t="shared" si="0"/>
        <v>На карте</v>
      </c>
      <c r="E7" s="7">
        <v>5</v>
      </c>
      <c r="F7" s="3">
        <v>55.822989</v>
      </c>
      <c r="G7" s="3">
        <v>49.127453</v>
      </c>
      <c r="H7" s="3">
        <v>1</v>
      </c>
      <c r="I7" s="3">
        <v>4</v>
      </c>
    </row>
    <row r="8" spans="1:9" ht="15">
      <c r="A8" s="3">
        <v>4</v>
      </c>
      <c r="B8" s="4" t="s">
        <v>17</v>
      </c>
      <c r="C8" s="5" t="s">
        <v>18</v>
      </c>
      <c r="D8" s="6" t="str">
        <f t="shared" si="0"/>
        <v>На карте</v>
      </c>
      <c r="E8" s="7">
        <v>5</v>
      </c>
      <c r="F8" s="3">
        <v>56.249872</v>
      </c>
      <c r="G8" s="3">
        <v>43.860756</v>
      </c>
      <c r="H8" s="3">
        <v>0</v>
      </c>
      <c r="I8" s="3">
        <v>6</v>
      </c>
    </row>
    <row r="9" spans="1:9" ht="15">
      <c r="A9" s="3">
        <v>5</v>
      </c>
      <c r="B9" s="4" t="s">
        <v>11</v>
      </c>
      <c r="C9" s="5" t="s">
        <v>19</v>
      </c>
      <c r="D9" s="6" t="str">
        <f t="shared" si="0"/>
        <v>На карте</v>
      </c>
      <c r="E9" s="7">
        <v>5</v>
      </c>
      <c r="F9" s="3">
        <v>54.61853</v>
      </c>
      <c r="G9" s="3">
        <v>39.727975</v>
      </c>
      <c r="H9" s="3">
        <v>0</v>
      </c>
      <c r="I9" s="3">
        <v>5</v>
      </c>
    </row>
    <row r="10" spans="1:9" ht="15">
      <c r="A10" s="3">
        <v>5</v>
      </c>
      <c r="B10" s="4" t="s">
        <v>13</v>
      </c>
      <c r="C10" s="5" t="s">
        <v>20</v>
      </c>
      <c r="D10" s="6" t="str">
        <f t="shared" si="0"/>
        <v>На карте</v>
      </c>
      <c r="E10" s="7">
        <v>5</v>
      </c>
      <c r="F10" s="3">
        <v>55.853218</v>
      </c>
      <c r="G10" s="3">
        <v>49.075377</v>
      </c>
      <c r="H10" s="3">
        <v>0</v>
      </c>
      <c r="I10" s="3">
        <v>5</v>
      </c>
    </row>
    <row r="11" spans="1:9" ht="15">
      <c r="A11" s="3">
        <v>6</v>
      </c>
      <c r="B11" s="4" t="s">
        <v>21</v>
      </c>
      <c r="C11" s="5" t="s">
        <v>22</v>
      </c>
      <c r="D11" s="6" t="str">
        <f t="shared" si="0"/>
        <v>На карте</v>
      </c>
      <c r="E11" s="7">
        <v>4</v>
      </c>
      <c r="F11" s="3">
        <v>53.221727</v>
      </c>
      <c r="G11" s="3">
        <v>50.247481</v>
      </c>
      <c r="H11" s="3">
        <v>1</v>
      </c>
      <c r="I11" s="3">
        <v>3</v>
      </c>
    </row>
    <row r="12" spans="1:9" ht="30">
      <c r="A12" s="3">
        <v>7</v>
      </c>
      <c r="B12" s="4" t="s">
        <v>11</v>
      </c>
      <c r="C12" s="5" t="s">
        <v>23</v>
      </c>
      <c r="D12" s="6" t="str">
        <f t="shared" si="0"/>
        <v>На карте</v>
      </c>
      <c r="E12" s="7">
        <v>4</v>
      </c>
      <c r="F12" s="3">
        <v>54.629758</v>
      </c>
      <c r="G12" s="3">
        <v>39.715821</v>
      </c>
      <c r="H12" s="3">
        <v>0</v>
      </c>
      <c r="I12" s="3">
        <v>5</v>
      </c>
    </row>
    <row r="13" spans="1:9" ht="15">
      <c r="A13" s="3">
        <v>8</v>
      </c>
      <c r="B13" s="4" t="s">
        <v>21</v>
      </c>
      <c r="C13" s="5" t="s">
        <v>24</v>
      </c>
      <c r="D13" s="6" t="str">
        <f t="shared" si="0"/>
        <v>На карте</v>
      </c>
      <c r="E13" s="7">
        <v>4</v>
      </c>
      <c r="F13" s="3">
        <v>53.246396</v>
      </c>
      <c r="G13" s="3">
        <v>50.196439</v>
      </c>
      <c r="H13" s="3">
        <v>0</v>
      </c>
      <c r="I13" s="3">
        <v>4</v>
      </c>
    </row>
    <row r="14" spans="1:9" ht="15">
      <c r="A14" s="3">
        <v>8</v>
      </c>
      <c r="B14" s="4" t="s">
        <v>21</v>
      </c>
      <c r="C14" s="5" t="s">
        <v>25</v>
      </c>
      <c r="D14" s="6" t="str">
        <f t="shared" si="0"/>
        <v>На карте</v>
      </c>
      <c r="E14" s="7">
        <v>4</v>
      </c>
      <c r="F14" s="3">
        <v>53.199384</v>
      </c>
      <c r="G14" s="3">
        <v>50.13706</v>
      </c>
      <c r="H14" s="3">
        <v>0</v>
      </c>
      <c r="I14" s="3">
        <v>4</v>
      </c>
    </row>
    <row r="15" spans="1:9" ht="15">
      <c r="A15" s="3">
        <v>8</v>
      </c>
      <c r="B15" s="4" t="s">
        <v>21</v>
      </c>
      <c r="C15" s="5" t="s">
        <v>26</v>
      </c>
      <c r="D15" s="6" t="str">
        <f t="shared" si="0"/>
        <v>На карте</v>
      </c>
      <c r="E15" s="7">
        <v>4</v>
      </c>
      <c r="F15" s="3">
        <v>53.197162</v>
      </c>
      <c r="G15" s="3">
        <v>50.182686</v>
      </c>
      <c r="H15" s="3">
        <v>0</v>
      </c>
      <c r="I15" s="3">
        <v>4</v>
      </c>
    </row>
    <row r="16" spans="1:9" ht="15">
      <c r="A16" s="3">
        <v>8</v>
      </c>
      <c r="B16" s="4" t="s">
        <v>27</v>
      </c>
      <c r="C16" s="5" t="s">
        <v>28</v>
      </c>
      <c r="D16" s="6" t="str">
        <f t="shared" si="0"/>
        <v>На карте</v>
      </c>
      <c r="E16" s="7">
        <v>4</v>
      </c>
      <c r="F16" s="3">
        <v>57.016321</v>
      </c>
      <c r="G16" s="3">
        <v>40.968773</v>
      </c>
      <c r="H16" s="3">
        <v>0</v>
      </c>
      <c r="I16" s="3">
        <v>4</v>
      </c>
    </row>
    <row r="17" spans="1:9" ht="15">
      <c r="A17" s="3">
        <v>8</v>
      </c>
      <c r="B17" s="4" t="s">
        <v>13</v>
      </c>
      <c r="C17" s="5" t="s">
        <v>29</v>
      </c>
      <c r="D17" s="6" t="str">
        <f t="shared" si="0"/>
        <v>На карте</v>
      </c>
      <c r="E17" s="7">
        <v>4</v>
      </c>
      <c r="F17" s="3">
        <v>55.824481</v>
      </c>
      <c r="G17" s="3">
        <v>49.039256</v>
      </c>
      <c r="H17" s="3">
        <v>0</v>
      </c>
      <c r="I17" s="3">
        <v>4</v>
      </c>
    </row>
    <row r="18" spans="1:9" ht="15">
      <c r="A18" s="3">
        <v>9</v>
      </c>
      <c r="B18" s="4" t="s">
        <v>30</v>
      </c>
      <c r="C18" s="5" t="s">
        <v>31</v>
      </c>
      <c r="D18" s="6" t="str">
        <f t="shared" si="0"/>
        <v>На карте</v>
      </c>
      <c r="E18" s="7">
        <v>3</v>
      </c>
      <c r="F18" s="3">
        <v>52.006634</v>
      </c>
      <c r="G18" s="3">
        <v>47.795422</v>
      </c>
      <c r="H18" s="3">
        <v>1</v>
      </c>
      <c r="I18" s="3">
        <v>2</v>
      </c>
    </row>
    <row r="19" spans="1:9" ht="15">
      <c r="A19" s="3">
        <v>9</v>
      </c>
      <c r="B19" s="4" t="s">
        <v>32</v>
      </c>
      <c r="C19" s="5" t="s">
        <v>33</v>
      </c>
      <c r="D19" s="6" t="str">
        <f t="shared" si="0"/>
        <v>На карте</v>
      </c>
      <c r="E19" s="7">
        <v>3</v>
      </c>
      <c r="F19" s="3">
        <v>58.58259</v>
      </c>
      <c r="G19" s="3">
        <v>49.626619</v>
      </c>
      <c r="H19" s="3">
        <v>1</v>
      </c>
      <c r="I19" s="3">
        <v>2</v>
      </c>
    </row>
    <row r="20" spans="1:9" ht="30">
      <c r="A20" s="3">
        <v>10</v>
      </c>
      <c r="B20" s="4" t="s">
        <v>34</v>
      </c>
      <c r="C20" s="5" t="s">
        <v>35</v>
      </c>
      <c r="D20" s="6" t="str">
        <f t="shared" si="0"/>
        <v>На карте</v>
      </c>
      <c r="E20" s="7">
        <v>3</v>
      </c>
      <c r="F20" s="3">
        <v>52.029851</v>
      </c>
      <c r="G20" s="3">
        <v>113.526247</v>
      </c>
      <c r="H20" s="3">
        <v>0</v>
      </c>
      <c r="I20" s="3">
        <v>4</v>
      </c>
    </row>
    <row r="21" spans="1:9" ht="15">
      <c r="A21" s="3">
        <v>10</v>
      </c>
      <c r="B21" s="4" t="s">
        <v>36</v>
      </c>
      <c r="C21" s="5" t="s">
        <v>37</v>
      </c>
      <c r="D21" s="6" t="str">
        <f t="shared" si="0"/>
        <v>На карте</v>
      </c>
      <c r="E21" s="7">
        <v>3</v>
      </c>
      <c r="F21" s="3">
        <v>45.041973</v>
      </c>
      <c r="G21" s="3">
        <v>41.982576</v>
      </c>
      <c r="H21" s="3">
        <v>0</v>
      </c>
      <c r="I21" s="3">
        <v>4</v>
      </c>
    </row>
    <row r="22" spans="1:9" ht="15">
      <c r="A22" s="3">
        <v>10</v>
      </c>
      <c r="B22" s="4" t="s">
        <v>38</v>
      </c>
      <c r="C22" s="5" t="s">
        <v>39</v>
      </c>
      <c r="D22" s="6" t="str">
        <f t="shared" si="0"/>
        <v>На карте</v>
      </c>
      <c r="E22" s="7">
        <v>3</v>
      </c>
      <c r="F22" s="3">
        <v>56.005873</v>
      </c>
      <c r="G22" s="3">
        <v>92.954881</v>
      </c>
      <c r="H22" s="3">
        <v>0</v>
      </c>
      <c r="I22" s="3">
        <v>4</v>
      </c>
    </row>
    <row r="23" spans="1:9" ht="15">
      <c r="A23" s="3">
        <v>10</v>
      </c>
      <c r="B23" s="4" t="s">
        <v>13</v>
      </c>
      <c r="C23" s="5" t="s">
        <v>40</v>
      </c>
      <c r="D23" s="6" t="str">
        <f t="shared" si="0"/>
        <v>На карте</v>
      </c>
      <c r="E23" s="7">
        <v>3</v>
      </c>
      <c r="F23" s="3">
        <v>55.750221</v>
      </c>
      <c r="G23" s="3">
        <v>52.388139</v>
      </c>
      <c r="H23" s="3">
        <v>0</v>
      </c>
      <c r="I23" s="3">
        <v>4</v>
      </c>
    </row>
    <row r="24" spans="1:9" ht="15">
      <c r="A24" s="3">
        <f aca="true" t="shared" si="1" ref="A24:A55">IF(AND(E24=E23,H24=H23,I24=I23),A23,A23+1)</f>
        <v>11</v>
      </c>
      <c r="B24" s="4" t="s">
        <v>41</v>
      </c>
      <c r="C24" s="5" t="s">
        <v>42</v>
      </c>
      <c r="D24" s="6" t="str">
        <f t="shared" si="0"/>
        <v>На карте</v>
      </c>
      <c r="E24" s="7">
        <v>3</v>
      </c>
      <c r="F24" s="3">
        <v>55.159506</v>
      </c>
      <c r="G24" s="3">
        <v>61.451772</v>
      </c>
      <c r="H24" s="3">
        <v>0</v>
      </c>
      <c r="I24" s="3">
        <v>3</v>
      </c>
    </row>
    <row r="25" spans="1:9" ht="15">
      <c r="A25" s="3">
        <f t="shared" si="1"/>
        <v>11</v>
      </c>
      <c r="B25" s="4" t="s">
        <v>21</v>
      </c>
      <c r="C25" s="5" t="s">
        <v>43</v>
      </c>
      <c r="D25" s="6" t="str">
        <f t="shared" si="0"/>
        <v>На карте</v>
      </c>
      <c r="E25" s="7">
        <v>3</v>
      </c>
      <c r="F25" s="3">
        <v>53.243389</v>
      </c>
      <c r="G25" s="3">
        <v>50.19139</v>
      </c>
      <c r="H25" s="3">
        <v>0</v>
      </c>
      <c r="I25" s="3">
        <v>3</v>
      </c>
    </row>
    <row r="26" spans="1:9" ht="15">
      <c r="A26" s="3">
        <f t="shared" si="1"/>
        <v>11</v>
      </c>
      <c r="B26" s="4" t="s">
        <v>21</v>
      </c>
      <c r="C26" s="5" t="s">
        <v>44</v>
      </c>
      <c r="D26" s="6" t="str">
        <f t="shared" si="0"/>
        <v>На карте</v>
      </c>
      <c r="E26" s="7">
        <v>3</v>
      </c>
      <c r="F26" s="3">
        <v>53.143345</v>
      </c>
      <c r="G26" s="3">
        <v>50.04209</v>
      </c>
      <c r="H26" s="3">
        <v>0</v>
      </c>
      <c r="I26" s="3">
        <v>3</v>
      </c>
    </row>
    <row r="27" spans="1:9" ht="15">
      <c r="A27" s="3">
        <f t="shared" si="1"/>
        <v>11</v>
      </c>
      <c r="B27" s="4" t="s">
        <v>45</v>
      </c>
      <c r="C27" s="5" t="s">
        <v>46</v>
      </c>
      <c r="D27" s="6" t="str">
        <f t="shared" si="0"/>
        <v>На карте</v>
      </c>
      <c r="E27" s="7">
        <v>3</v>
      </c>
      <c r="F27" s="3">
        <v>58.149265</v>
      </c>
      <c r="G27" s="3">
        <v>56.438886</v>
      </c>
      <c r="H27" s="3">
        <v>0</v>
      </c>
      <c r="I27" s="3">
        <v>3</v>
      </c>
    </row>
    <row r="28" spans="1:9" ht="15">
      <c r="A28" s="3">
        <f t="shared" si="1"/>
        <v>11</v>
      </c>
      <c r="B28" s="4" t="s">
        <v>17</v>
      </c>
      <c r="C28" s="5" t="s">
        <v>47</v>
      </c>
      <c r="D28" s="6" t="str">
        <f t="shared" si="0"/>
        <v>На карте</v>
      </c>
      <c r="E28" s="7">
        <v>3</v>
      </c>
      <c r="F28" s="3">
        <v>56.327511</v>
      </c>
      <c r="G28" s="3">
        <v>44.007612</v>
      </c>
      <c r="H28" s="3">
        <v>0</v>
      </c>
      <c r="I28" s="3">
        <v>3</v>
      </c>
    </row>
    <row r="29" spans="1:9" ht="15">
      <c r="A29" s="3">
        <f t="shared" si="1"/>
        <v>11</v>
      </c>
      <c r="B29" s="4" t="s">
        <v>48</v>
      </c>
      <c r="C29" s="5" t="s">
        <v>49</v>
      </c>
      <c r="D29" s="6" t="str">
        <f t="shared" si="0"/>
        <v>На карте</v>
      </c>
      <c r="E29" s="7">
        <v>3</v>
      </c>
      <c r="F29" s="3">
        <v>68.963828</v>
      </c>
      <c r="G29" s="3">
        <v>33.069716</v>
      </c>
      <c r="H29" s="3">
        <v>0</v>
      </c>
      <c r="I29" s="3">
        <v>3</v>
      </c>
    </row>
    <row r="30" spans="1:9" ht="15">
      <c r="A30" s="3">
        <f t="shared" si="1"/>
        <v>11</v>
      </c>
      <c r="B30" s="4" t="s">
        <v>32</v>
      </c>
      <c r="C30" s="5" t="s">
        <v>50</v>
      </c>
      <c r="D30" s="6" t="str">
        <f t="shared" si="0"/>
        <v>На карте</v>
      </c>
      <c r="E30" s="7">
        <v>3</v>
      </c>
      <c r="F30" s="3">
        <v>58.578508</v>
      </c>
      <c r="G30" s="3">
        <v>49.630195</v>
      </c>
      <c r="H30" s="3">
        <v>0</v>
      </c>
      <c r="I30" s="3">
        <v>3</v>
      </c>
    </row>
    <row r="31" spans="1:9" ht="15">
      <c r="A31" s="3">
        <f t="shared" si="1"/>
        <v>11</v>
      </c>
      <c r="B31" s="4" t="s">
        <v>32</v>
      </c>
      <c r="C31" s="5" t="s">
        <v>51</v>
      </c>
      <c r="D31" s="6" t="str">
        <f t="shared" si="0"/>
        <v>На карте</v>
      </c>
      <c r="E31" s="7">
        <v>3</v>
      </c>
      <c r="F31" s="3">
        <v>58.597364</v>
      </c>
      <c r="G31" s="3">
        <v>49.59455</v>
      </c>
      <c r="H31" s="3">
        <v>0</v>
      </c>
      <c r="I31" s="3">
        <v>3</v>
      </c>
    </row>
    <row r="32" spans="1:9" ht="15">
      <c r="A32" s="3">
        <f t="shared" si="1"/>
        <v>11</v>
      </c>
      <c r="B32" s="4" t="s">
        <v>52</v>
      </c>
      <c r="C32" s="5" t="s">
        <v>53</v>
      </c>
      <c r="D32" s="6" t="str">
        <f t="shared" si="0"/>
        <v>На карте</v>
      </c>
      <c r="E32" s="7">
        <v>3</v>
      </c>
      <c r="F32" s="3">
        <v>53.758106</v>
      </c>
      <c r="G32" s="3">
        <v>87.128632</v>
      </c>
      <c r="H32" s="3">
        <v>0</v>
      </c>
      <c r="I32" s="3">
        <v>3</v>
      </c>
    </row>
    <row r="33" spans="1:9" ht="15">
      <c r="A33" s="3">
        <f t="shared" si="1"/>
        <v>11</v>
      </c>
      <c r="B33" s="4" t="s">
        <v>38</v>
      </c>
      <c r="C33" s="5" t="s">
        <v>54</v>
      </c>
      <c r="D33" s="6" t="str">
        <f t="shared" si="0"/>
        <v>На карте</v>
      </c>
      <c r="E33" s="7">
        <v>3</v>
      </c>
      <c r="F33" s="3">
        <v>56.008153</v>
      </c>
      <c r="G33" s="3">
        <v>92.863289</v>
      </c>
      <c r="H33" s="3">
        <v>0</v>
      </c>
      <c r="I33" s="3">
        <v>3</v>
      </c>
    </row>
    <row r="34" spans="1:9" ht="15">
      <c r="A34" s="3">
        <f t="shared" si="1"/>
        <v>11</v>
      </c>
      <c r="B34" s="4" t="s">
        <v>13</v>
      </c>
      <c r="C34" s="5" t="s">
        <v>55</v>
      </c>
      <c r="D34" s="6" t="str">
        <f t="shared" si="0"/>
        <v>На карте</v>
      </c>
      <c r="E34" s="7">
        <v>3</v>
      </c>
      <c r="F34" s="3">
        <v>55.867728</v>
      </c>
      <c r="G34" s="3">
        <v>49.092697</v>
      </c>
      <c r="H34" s="3">
        <v>0</v>
      </c>
      <c r="I34" s="3">
        <v>3</v>
      </c>
    </row>
    <row r="35" spans="1:9" ht="30">
      <c r="A35" s="3">
        <f t="shared" si="1"/>
        <v>11</v>
      </c>
      <c r="B35" s="4" t="s">
        <v>56</v>
      </c>
      <c r="C35" s="5" t="s">
        <v>57</v>
      </c>
      <c r="D35" s="6" t="str">
        <f t="shared" si="0"/>
        <v>На карте</v>
      </c>
      <c r="E35" s="7">
        <v>3</v>
      </c>
      <c r="F35" s="3">
        <v>56.631956</v>
      </c>
      <c r="G35" s="3">
        <v>47.850991</v>
      </c>
      <c r="H35" s="3">
        <v>0</v>
      </c>
      <c r="I35" s="3">
        <v>3</v>
      </c>
    </row>
    <row r="36" spans="1:9" ht="15">
      <c r="A36" s="3">
        <f t="shared" si="1"/>
        <v>12</v>
      </c>
      <c r="B36" s="4" t="s">
        <v>58</v>
      </c>
      <c r="C36" s="5" t="s">
        <v>59</v>
      </c>
      <c r="D36" s="6" t="str">
        <f t="shared" si="0"/>
        <v>На карте</v>
      </c>
      <c r="E36" s="7">
        <v>2</v>
      </c>
      <c r="F36" s="3">
        <v>55.818088</v>
      </c>
      <c r="G36" s="3">
        <v>37.715686</v>
      </c>
      <c r="H36" s="3">
        <v>2</v>
      </c>
      <c r="I36" s="3">
        <v>0</v>
      </c>
    </row>
    <row r="37" spans="1:9" ht="15">
      <c r="A37" s="3">
        <f t="shared" si="1"/>
        <v>13</v>
      </c>
      <c r="B37" s="4" t="s">
        <v>60</v>
      </c>
      <c r="C37" s="5" t="s">
        <v>61</v>
      </c>
      <c r="D37" s="6" t="str">
        <f t="shared" si="0"/>
        <v>На карте</v>
      </c>
      <c r="E37" s="7">
        <v>2</v>
      </c>
      <c r="F37" s="3">
        <v>56.147149</v>
      </c>
      <c r="G37" s="3">
        <v>40.43035</v>
      </c>
      <c r="H37" s="3">
        <v>1</v>
      </c>
      <c r="I37" s="3">
        <v>1</v>
      </c>
    </row>
    <row r="38" spans="1:9" ht="15">
      <c r="A38" s="3">
        <f t="shared" si="1"/>
        <v>14</v>
      </c>
      <c r="B38" s="4" t="s">
        <v>13</v>
      </c>
      <c r="C38" s="5" t="s">
        <v>62</v>
      </c>
      <c r="D38" s="6" t="str">
        <f t="shared" si="0"/>
        <v>На карте</v>
      </c>
      <c r="E38" s="7">
        <v>2</v>
      </c>
      <c r="F38" s="3">
        <v>55.863656</v>
      </c>
      <c r="G38" s="3">
        <v>49.215505</v>
      </c>
      <c r="H38" s="3">
        <v>0</v>
      </c>
      <c r="I38" s="3">
        <v>3</v>
      </c>
    </row>
    <row r="39" spans="1:9" ht="15">
      <c r="A39" s="3">
        <f t="shared" si="1"/>
        <v>15</v>
      </c>
      <c r="B39" s="4" t="s">
        <v>41</v>
      </c>
      <c r="C39" s="5" t="s">
        <v>63</v>
      </c>
      <c r="D39" s="6" t="str">
        <f t="shared" si="0"/>
        <v>На карте</v>
      </c>
      <c r="E39" s="7">
        <v>2</v>
      </c>
      <c r="F39" s="3">
        <v>55.197923</v>
      </c>
      <c r="G39" s="3">
        <v>61.341585</v>
      </c>
      <c r="H39" s="3">
        <v>0</v>
      </c>
      <c r="I39" s="3">
        <v>2</v>
      </c>
    </row>
    <row r="40" spans="1:9" ht="15">
      <c r="A40" s="3">
        <f t="shared" si="1"/>
        <v>15</v>
      </c>
      <c r="B40" s="4" t="s">
        <v>64</v>
      </c>
      <c r="C40" s="5" t="s">
        <v>65</v>
      </c>
      <c r="D40" s="6" t="str">
        <f t="shared" si="0"/>
        <v>На карте</v>
      </c>
      <c r="E40" s="7">
        <v>2</v>
      </c>
      <c r="F40" s="3">
        <v>54.348527</v>
      </c>
      <c r="G40" s="3">
        <v>48.538571</v>
      </c>
      <c r="H40" s="3">
        <v>0</v>
      </c>
      <c r="I40" s="3">
        <v>2</v>
      </c>
    </row>
    <row r="41" spans="1:9" ht="15">
      <c r="A41" s="3">
        <f t="shared" si="1"/>
        <v>15</v>
      </c>
      <c r="B41" s="4" t="s">
        <v>66</v>
      </c>
      <c r="C41" s="5" t="s">
        <v>67</v>
      </c>
      <c r="D41" s="6" t="str">
        <f t="shared" si="0"/>
        <v>На карте</v>
      </c>
      <c r="E41" s="7">
        <v>2</v>
      </c>
      <c r="F41" s="3">
        <v>54.007887</v>
      </c>
      <c r="G41" s="3">
        <v>38.295396</v>
      </c>
      <c r="H41" s="3">
        <v>0</v>
      </c>
      <c r="I41" s="3">
        <v>2</v>
      </c>
    </row>
    <row r="42" spans="1:9" ht="15">
      <c r="A42" s="3">
        <f t="shared" si="1"/>
        <v>15</v>
      </c>
      <c r="B42" s="4" t="s">
        <v>68</v>
      </c>
      <c r="C42" s="5" t="s">
        <v>69</v>
      </c>
      <c r="D42" s="6" t="str">
        <f t="shared" si="0"/>
        <v>На карте</v>
      </c>
      <c r="E42" s="7">
        <v>2</v>
      </c>
      <c r="F42" s="3">
        <v>56.851097</v>
      </c>
      <c r="G42" s="3">
        <v>35.924895</v>
      </c>
      <c r="H42" s="3">
        <v>0</v>
      </c>
      <c r="I42" s="3">
        <v>2</v>
      </c>
    </row>
    <row r="43" spans="1:9" ht="15">
      <c r="A43" s="3">
        <f t="shared" si="1"/>
        <v>15</v>
      </c>
      <c r="B43" s="4" t="s">
        <v>68</v>
      </c>
      <c r="C43" s="5" t="s">
        <v>70</v>
      </c>
      <c r="D43" s="6" t="str">
        <f t="shared" si="0"/>
        <v>На карте</v>
      </c>
      <c r="E43" s="7">
        <v>2</v>
      </c>
      <c r="F43" s="3">
        <v>56.835712</v>
      </c>
      <c r="G43" s="3">
        <v>35.928048</v>
      </c>
      <c r="H43" s="3">
        <v>0</v>
      </c>
      <c r="I43" s="3">
        <v>2</v>
      </c>
    </row>
    <row r="44" spans="1:9" ht="15">
      <c r="A44" s="3">
        <f t="shared" si="1"/>
        <v>15</v>
      </c>
      <c r="B44" s="4" t="s">
        <v>21</v>
      </c>
      <c r="C44" s="5" t="s">
        <v>71</v>
      </c>
      <c r="D44" s="6" t="str">
        <f t="shared" si="0"/>
        <v>На карте</v>
      </c>
      <c r="E44" s="7">
        <v>2</v>
      </c>
      <c r="F44" s="3">
        <v>53.217171</v>
      </c>
      <c r="G44" s="3">
        <v>50.243762</v>
      </c>
      <c r="H44" s="3">
        <v>0</v>
      </c>
      <c r="I44" s="3">
        <v>2</v>
      </c>
    </row>
    <row r="45" spans="1:9" ht="15">
      <c r="A45" s="3">
        <f t="shared" si="1"/>
        <v>15</v>
      </c>
      <c r="B45" s="4" t="s">
        <v>21</v>
      </c>
      <c r="C45" s="5" t="s">
        <v>72</v>
      </c>
      <c r="D45" s="6" t="str">
        <f t="shared" si="0"/>
        <v>На карте</v>
      </c>
      <c r="E45" s="7">
        <v>2</v>
      </c>
      <c r="F45" s="3">
        <v>53.235667</v>
      </c>
      <c r="G45" s="3">
        <v>50.183539</v>
      </c>
      <c r="H45" s="3">
        <v>0</v>
      </c>
      <c r="I45" s="3">
        <v>2</v>
      </c>
    </row>
    <row r="46" spans="1:9" ht="15">
      <c r="A46" s="3">
        <f t="shared" si="1"/>
        <v>15</v>
      </c>
      <c r="B46" s="4" t="s">
        <v>21</v>
      </c>
      <c r="C46" s="5" t="s">
        <v>73</v>
      </c>
      <c r="D46" s="6" t="str">
        <f t="shared" si="0"/>
        <v>На карте</v>
      </c>
      <c r="E46" s="7">
        <v>2</v>
      </c>
      <c r="F46" s="3">
        <v>53.132211</v>
      </c>
      <c r="G46" s="3">
        <v>50.098316</v>
      </c>
      <c r="H46" s="3">
        <v>0</v>
      </c>
      <c r="I46" s="3">
        <v>2</v>
      </c>
    </row>
    <row r="47" spans="1:9" ht="15">
      <c r="A47" s="3">
        <f t="shared" si="1"/>
        <v>15</v>
      </c>
      <c r="B47" s="4" t="s">
        <v>21</v>
      </c>
      <c r="C47" s="5" t="s">
        <v>74</v>
      </c>
      <c r="D47" s="6" t="str">
        <f t="shared" si="0"/>
        <v>На карте</v>
      </c>
      <c r="E47" s="7">
        <v>2</v>
      </c>
      <c r="F47" s="3">
        <v>53.223231</v>
      </c>
      <c r="G47" s="3">
        <v>50.262932</v>
      </c>
      <c r="H47" s="3">
        <v>0</v>
      </c>
      <c r="I47" s="3">
        <v>2</v>
      </c>
    </row>
    <row r="48" spans="1:9" ht="15">
      <c r="A48" s="3">
        <f t="shared" si="1"/>
        <v>15</v>
      </c>
      <c r="B48" s="4" t="s">
        <v>11</v>
      </c>
      <c r="C48" s="5" t="s">
        <v>75</v>
      </c>
      <c r="D48" s="6" t="str">
        <f t="shared" si="0"/>
        <v>На карте</v>
      </c>
      <c r="E48" s="7">
        <v>2</v>
      </c>
      <c r="F48" s="3">
        <v>54.619005</v>
      </c>
      <c r="G48" s="3">
        <v>39.761788</v>
      </c>
      <c r="H48" s="3">
        <v>0</v>
      </c>
      <c r="I48" s="3">
        <v>2</v>
      </c>
    </row>
    <row r="49" spans="1:9" ht="15">
      <c r="A49" s="3">
        <f t="shared" si="1"/>
        <v>15</v>
      </c>
      <c r="B49" s="4" t="s">
        <v>76</v>
      </c>
      <c r="C49" s="5" t="s">
        <v>77</v>
      </c>
      <c r="D49" s="6" t="str">
        <f t="shared" si="0"/>
        <v>На карте</v>
      </c>
      <c r="E49" s="7">
        <v>2</v>
      </c>
      <c r="F49" s="3">
        <v>57.813929</v>
      </c>
      <c r="G49" s="3">
        <v>28.314359</v>
      </c>
      <c r="H49" s="3">
        <v>0</v>
      </c>
      <c r="I49" s="3">
        <v>2</v>
      </c>
    </row>
    <row r="50" spans="1:9" ht="15">
      <c r="A50" s="3">
        <f t="shared" si="1"/>
        <v>15</v>
      </c>
      <c r="B50" s="4" t="s">
        <v>45</v>
      </c>
      <c r="C50" s="5" t="s">
        <v>78</v>
      </c>
      <c r="D50" s="6" t="str">
        <f t="shared" si="0"/>
        <v>На карте</v>
      </c>
      <c r="E50" s="7">
        <v>2</v>
      </c>
      <c r="F50" s="3">
        <v>58.034782</v>
      </c>
      <c r="G50" s="3">
        <v>56.027233</v>
      </c>
      <c r="H50" s="3">
        <v>0</v>
      </c>
      <c r="I50" s="3">
        <v>2</v>
      </c>
    </row>
    <row r="51" spans="1:9" ht="15">
      <c r="A51" s="3">
        <f t="shared" si="1"/>
        <v>15</v>
      </c>
      <c r="B51" s="4" t="s">
        <v>17</v>
      </c>
      <c r="C51" s="5" t="s">
        <v>79</v>
      </c>
      <c r="D51" s="6" t="str">
        <f t="shared" si="0"/>
        <v>На карте</v>
      </c>
      <c r="E51" s="7">
        <v>2</v>
      </c>
      <c r="F51" s="3">
        <v>56.280382</v>
      </c>
      <c r="G51" s="3">
        <v>43.941478</v>
      </c>
      <c r="H51" s="3">
        <v>0</v>
      </c>
      <c r="I51" s="3">
        <v>2</v>
      </c>
    </row>
    <row r="52" spans="1:9" ht="30">
      <c r="A52" s="3">
        <f t="shared" si="1"/>
        <v>15</v>
      </c>
      <c r="B52" s="4" t="s">
        <v>80</v>
      </c>
      <c r="C52" s="5" t="s">
        <v>81</v>
      </c>
      <c r="D52" s="6" t="str">
        <f t="shared" si="0"/>
        <v>На карте</v>
      </c>
      <c r="E52" s="7">
        <v>2</v>
      </c>
      <c r="F52" s="3">
        <v>51.714321</v>
      </c>
      <c r="G52" s="3">
        <v>36.167709</v>
      </c>
      <c r="H52" s="3">
        <v>0</v>
      </c>
      <c r="I52" s="3">
        <v>2</v>
      </c>
    </row>
    <row r="53" spans="1:9" ht="15">
      <c r="A53" s="3">
        <f t="shared" si="1"/>
        <v>15</v>
      </c>
      <c r="B53" s="4" t="s">
        <v>32</v>
      </c>
      <c r="C53" s="5" t="s">
        <v>82</v>
      </c>
      <c r="D53" s="6" t="str">
        <f t="shared" si="0"/>
        <v>На карте</v>
      </c>
      <c r="E53" s="7">
        <v>2</v>
      </c>
      <c r="F53" s="3">
        <v>58.594813</v>
      </c>
      <c r="G53" s="3">
        <v>49.591935</v>
      </c>
      <c r="H53" s="3">
        <v>0</v>
      </c>
      <c r="I53" s="3">
        <v>2</v>
      </c>
    </row>
    <row r="54" spans="1:9" ht="15">
      <c r="A54" s="3">
        <f t="shared" si="1"/>
        <v>15</v>
      </c>
      <c r="B54" s="4" t="s">
        <v>52</v>
      </c>
      <c r="C54" s="5" t="s">
        <v>83</v>
      </c>
      <c r="D54" s="6" t="str">
        <f t="shared" si="0"/>
        <v>На карте</v>
      </c>
      <c r="E54" s="7">
        <v>2</v>
      </c>
      <c r="F54" s="3">
        <v>56.082557</v>
      </c>
      <c r="G54" s="3">
        <v>86.017964</v>
      </c>
      <c r="H54" s="3">
        <v>0</v>
      </c>
      <c r="I54" s="3">
        <v>2</v>
      </c>
    </row>
    <row r="55" spans="1:9" ht="15">
      <c r="A55" s="3">
        <f t="shared" si="1"/>
        <v>15</v>
      </c>
      <c r="B55" s="4" t="s">
        <v>27</v>
      </c>
      <c r="C55" s="5" t="s">
        <v>84</v>
      </c>
      <c r="D55" s="6" t="str">
        <f t="shared" si="0"/>
        <v>На карте</v>
      </c>
      <c r="E55" s="7">
        <v>2</v>
      </c>
      <c r="F55" s="3">
        <v>56.999122</v>
      </c>
      <c r="G55" s="3">
        <v>40.947394</v>
      </c>
      <c r="H55" s="3">
        <v>0</v>
      </c>
      <c r="I55" s="3">
        <v>2</v>
      </c>
    </row>
    <row r="56" spans="1:9" ht="15">
      <c r="A56" s="3">
        <f aca="true" t="shared" si="2" ref="A56:A87">IF(AND(E56=E55,H56=H55,I56=I55),A55,A55+1)</f>
        <v>15</v>
      </c>
      <c r="B56" s="4" t="s">
        <v>27</v>
      </c>
      <c r="C56" s="5" t="s">
        <v>85</v>
      </c>
      <c r="D56" s="6" t="str">
        <f t="shared" si="0"/>
        <v>На карте</v>
      </c>
      <c r="E56" s="7">
        <v>2</v>
      </c>
      <c r="F56" s="3">
        <v>57.000073</v>
      </c>
      <c r="G56" s="3">
        <v>40.935545</v>
      </c>
      <c r="H56" s="3">
        <v>0</v>
      </c>
      <c r="I56" s="3">
        <v>2</v>
      </c>
    </row>
    <row r="57" spans="1:9" ht="15">
      <c r="A57" s="3">
        <f t="shared" si="2"/>
        <v>15</v>
      </c>
      <c r="B57" s="4" t="s">
        <v>86</v>
      </c>
      <c r="C57" s="5" t="s">
        <v>87</v>
      </c>
      <c r="D57" s="6" t="str">
        <f t="shared" si="0"/>
        <v>На карте</v>
      </c>
      <c r="E57" s="7">
        <v>2</v>
      </c>
      <c r="F57" s="3">
        <v>50.862016</v>
      </c>
      <c r="G57" s="3">
        <v>39.081036</v>
      </c>
      <c r="H57" s="3">
        <v>0</v>
      </c>
      <c r="I57" s="3">
        <v>2</v>
      </c>
    </row>
    <row r="58" spans="1:9" ht="30">
      <c r="A58" s="3">
        <f t="shared" si="2"/>
        <v>15</v>
      </c>
      <c r="B58" s="4" t="s">
        <v>88</v>
      </c>
      <c r="C58" s="5" t="s">
        <v>89</v>
      </c>
      <c r="D58" s="6" t="str">
        <f t="shared" si="0"/>
        <v>На карте</v>
      </c>
      <c r="E58" s="7">
        <v>2</v>
      </c>
      <c r="F58" s="3">
        <v>46.368506</v>
      </c>
      <c r="G58" s="3">
        <v>48.075822</v>
      </c>
      <c r="H58" s="3">
        <v>0</v>
      </c>
      <c r="I58" s="3">
        <v>2</v>
      </c>
    </row>
    <row r="59" spans="1:9" ht="15">
      <c r="A59" s="3">
        <f t="shared" si="2"/>
        <v>15</v>
      </c>
      <c r="B59" s="4" t="s">
        <v>38</v>
      </c>
      <c r="C59" s="5" t="s">
        <v>90</v>
      </c>
      <c r="D59" s="6" t="str">
        <f t="shared" si="0"/>
        <v>На карте</v>
      </c>
      <c r="E59" s="7">
        <v>2</v>
      </c>
      <c r="F59" s="3">
        <v>56.007926</v>
      </c>
      <c r="G59" s="3">
        <v>92.965086</v>
      </c>
      <c r="H59" s="3">
        <v>0</v>
      </c>
      <c r="I59" s="3">
        <v>2</v>
      </c>
    </row>
    <row r="60" spans="1:9" ht="15">
      <c r="A60" s="3">
        <f t="shared" si="2"/>
        <v>15</v>
      </c>
      <c r="B60" s="4" t="s">
        <v>38</v>
      </c>
      <c r="C60" s="5" t="s">
        <v>91</v>
      </c>
      <c r="D60" s="6" t="str">
        <f t="shared" si="0"/>
        <v>На карте</v>
      </c>
      <c r="E60" s="7">
        <v>2</v>
      </c>
      <c r="F60" s="3">
        <v>55.997144</v>
      </c>
      <c r="G60" s="3">
        <v>93.033034</v>
      </c>
      <c r="H60" s="3">
        <v>0</v>
      </c>
      <c r="I60" s="3">
        <v>2</v>
      </c>
    </row>
    <row r="61" spans="1:9" ht="15">
      <c r="A61" s="3">
        <f t="shared" si="2"/>
        <v>15</v>
      </c>
      <c r="B61" s="4" t="s">
        <v>92</v>
      </c>
      <c r="C61" s="5" t="s">
        <v>93</v>
      </c>
      <c r="D61" s="6" t="str">
        <f t="shared" si="0"/>
        <v>На карте</v>
      </c>
      <c r="E61" s="7">
        <v>2</v>
      </c>
      <c r="F61" s="3">
        <v>56.835983</v>
      </c>
      <c r="G61" s="3">
        <v>53.249282</v>
      </c>
      <c r="H61" s="3">
        <v>0</v>
      </c>
      <c r="I61" s="3">
        <v>2</v>
      </c>
    </row>
    <row r="62" spans="1:9" ht="30">
      <c r="A62" s="3">
        <f t="shared" si="2"/>
        <v>15</v>
      </c>
      <c r="B62" s="4" t="s">
        <v>13</v>
      </c>
      <c r="C62" s="5" t="s">
        <v>94</v>
      </c>
      <c r="D62" s="6" t="str">
        <f t="shared" si="0"/>
        <v>На карте</v>
      </c>
      <c r="E62" s="7">
        <v>2</v>
      </c>
      <c r="F62" s="3">
        <v>55.833734</v>
      </c>
      <c r="G62" s="3">
        <v>49.063052</v>
      </c>
      <c r="H62" s="3">
        <v>0</v>
      </c>
      <c r="I62" s="3">
        <v>2</v>
      </c>
    </row>
    <row r="63" spans="1:9" ht="30">
      <c r="A63" s="3">
        <f t="shared" si="2"/>
        <v>15</v>
      </c>
      <c r="B63" s="4" t="s">
        <v>13</v>
      </c>
      <c r="C63" s="5" t="s">
        <v>95</v>
      </c>
      <c r="D63" s="6" t="str">
        <f t="shared" si="0"/>
        <v>На карте</v>
      </c>
      <c r="E63" s="7">
        <v>2</v>
      </c>
      <c r="F63" s="3">
        <v>55.685041</v>
      </c>
      <c r="G63" s="3">
        <v>52.293762</v>
      </c>
      <c r="H63" s="3">
        <v>0</v>
      </c>
      <c r="I63" s="3">
        <v>2</v>
      </c>
    </row>
    <row r="64" spans="1:9" ht="15">
      <c r="A64" s="3">
        <f t="shared" si="2"/>
        <v>15</v>
      </c>
      <c r="B64" s="4" t="s">
        <v>13</v>
      </c>
      <c r="C64" s="5" t="s">
        <v>96</v>
      </c>
      <c r="D64" s="6" t="str">
        <f t="shared" si="0"/>
        <v>На карте</v>
      </c>
      <c r="E64" s="7">
        <v>2</v>
      </c>
      <c r="F64" s="3">
        <v>55.755768</v>
      </c>
      <c r="G64" s="3">
        <v>52.020701</v>
      </c>
      <c r="H64" s="3">
        <v>0</v>
      </c>
      <c r="I64" s="3">
        <v>2</v>
      </c>
    </row>
    <row r="65" spans="1:9" ht="30">
      <c r="A65" s="3">
        <f t="shared" si="2"/>
        <v>15</v>
      </c>
      <c r="B65" s="4" t="s">
        <v>97</v>
      </c>
      <c r="C65" s="5" t="s">
        <v>98</v>
      </c>
      <c r="D65" s="6" t="str">
        <f t="shared" si="0"/>
        <v>На карте</v>
      </c>
      <c r="E65" s="7">
        <v>2</v>
      </c>
      <c r="F65" s="3">
        <v>54.181969</v>
      </c>
      <c r="G65" s="3">
        <v>45.173608</v>
      </c>
      <c r="H65" s="3">
        <v>0</v>
      </c>
      <c r="I65" s="3">
        <v>2</v>
      </c>
    </row>
    <row r="66" spans="1:9" ht="45">
      <c r="A66" s="3">
        <f t="shared" si="2"/>
        <v>15</v>
      </c>
      <c r="B66" s="4" t="s">
        <v>99</v>
      </c>
      <c r="C66" s="5" t="s">
        <v>100</v>
      </c>
      <c r="D66" s="6" t="str">
        <f t="shared" si="0"/>
        <v>На карте</v>
      </c>
      <c r="E66" s="7">
        <v>2</v>
      </c>
      <c r="F66" s="3">
        <v>51.830434</v>
      </c>
      <c r="G66" s="3">
        <v>107.580388</v>
      </c>
      <c r="H66" s="3">
        <v>0</v>
      </c>
      <c r="I66" s="3">
        <v>2</v>
      </c>
    </row>
    <row r="67" spans="1:9" ht="30">
      <c r="A67" s="3">
        <f t="shared" si="2"/>
        <v>15</v>
      </c>
      <c r="B67" s="8" t="s">
        <v>58</v>
      </c>
      <c r="C67" s="5" t="s">
        <v>101</v>
      </c>
      <c r="D67" s="6" t="str">
        <f t="shared" si="0"/>
        <v>На карте</v>
      </c>
      <c r="E67" s="7">
        <v>2</v>
      </c>
      <c r="F67" s="3">
        <v>55.793141</v>
      </c>
      <c r="G67" s="3">
        <v>37.684775</v>
      </c>
      <c r="H67" s="3">
        <v>0</v>
      </c>
      <c r="I67" s="3">
        <v>2</v>
      </c>
    </row>
    <row r="68" spans="1:9" ht="15">
      <c r="A68" s="3">
        <f t="shared" si="2"/>
        <v>16</v>
      </c>
      <c r="B68" s="4" t="s">
        <v>102</v>
      </c>
      <c r="C68" s="5" t="s">
        <v>103</v>
      </c>
      <c r="D68" s="6" t="str">
        <f aca="true" t="shared" si="3" ref="D68:D131">HYPERLINK(CONCATENATE("https://www.google.com/maps/d/viewer?mid=1Ld2fspmbZqkrM-2sASq_-CWeSZCiBAkQ&amp;ll=",REPLACE(F68,FIND(",",F68,1),1,"."),"%2C",REPLACE(G68,FIND(",",G68,1),1,"."),"&amp;z=18"),"На карте")</f>
        <v>На карте</v>
      </c>
      <c r="E68" s="7">
        <v>1</v>
      </c>
      <c r="F68" s="3">
        <v>58.940809</v>
      </c>
      <c r="G68" s="3">
        <v>31.066411</v>
      </c>
      <c r="H68" s="3">
        <v>1</v>
      </c>
      <c r="I68" s="3">
        <v>1</v>
      </c>
    </row>
    <row r="69" spans="1:9" ht="15">
      <c r="A69" s="3">
        <f t="shared" si="2"/>
        <v>17</v>
      </c>
      <c r="B69" s="4" t="s">
        <v>58</v>
      </c>
      <c r="C69" s="5" t="s">
        <v>104</v>
      </c>
      <c r="D69" s="6" t="str">
        <f t="shared" si="3"/>
        <v>На карте</v>
      </c>
      <c r="E69" s="7">
        <v>1</v>
      </c>
      <c r="F69" s="3">
        <v>55.544749</v>
      </c>
      <c r="G69" s="3">
        <v>37.532771</v>
      </c>
      <c r="H69" s="3">
        <v>1</v>
      </c>
      <c r="I69" s="3">
        <v>0</v>
      </c>
    </row>
    <row r="70" spans="1:9" ht="15">
      <c r="A70" s="3">
        <f t="shared" si="2"/>
        <v>17</v>
      </c>
      <c r="B70" s="4" t="s">
        <v>105</v>
      </c>
      <c r="C70" s="5" t="s">
        <v>106</v>
      </c>
      <c r="D70" s="6" t="str">
        <f t="shared" si="3"/>
        <v>На карте</v>
      </c>
      <c r="E70" s="7">
        <v>1</v>
      </c>
      <c r="F70" s="3">
        <v>55.47398</v>
      </c>
      <c r="G70" s="3">
        <v>37.566818</v>
      </c>
      <c r="H70" s="3">
        <v>1</v>
      </c>
      <c r="I70" s="3">
        <v>0</v>
      </c>
    </row>
    <row r="71" spans="1:9" ht="15">
      <c r="A71" s="3">
        <f t="shared" si="2"/>
        <v>17</v>
      </c>
      <c r="B71" s="4" t="s">
        <v>105</v>
      </c>
      <c r="C71" s="5" t="s">
        <v>107</v>
      </c>
      <c r="D71" s="6" t="str">
        <f t="shared" si="3"/>
        <v>На карте</v>
      </c>
      <c r="E71" s="7">
        <v>1</v>
      </c>
      <c r="F71" s="3">
        <v>55.555789</v>
      </c>
      <c r="G71" s="3">
        <v>37.703308</v>
      </c>
      <c r="H71" s="3">
        <v>1</v>
      </c>
      <c r="I71" s="3">
        <v>0</v>
      </c>
    </row>
    <row r="72" spans="1:9" ht="15">
      <c r="A72" s="3">
        <f t="shared" si="2"/>
        <v>17</v>
      </c>
      <c r="B72" s="4" t="s">
        <v>108</v>
      </c>
      <c r="C72" s="5" t="s">
        <v>109</v>
      </c>
      <c r="D72" s="6" t="str">
        <f t="shared" si="3"/>
        <v>На карте</v>
      </c>
      <c r="E72" s="7">
        <v>1</v>
      </c>
      <c r="F72" s="3">
        <v>59.242313</v>
      </c>
      <c r="G72" s="3">
        <v>39.905492</v>
      </c>
      <c r="H72" s="3">
        <v>1</v>
      </c>
      <c r="I72" s="3">
        <v>0</v>
      </c>
    </row>
    <row r="73" spans="1:9" ht="15">
      <c r="A73" s="3">
        <f t="shared" si="2"/>
        <v>17</v>
      </c>
      <c r="B73" s="4" t="s">
        <v>13</v>
      </c>
      <c r="C73" s="5" t="s">
        <v>110</v>
      </c>
      <c r="D73" s="6" t="str">
        <f t="shared" si="3"/>
        <v>На карте</v>
      </c>
      <c r="E73" s="7">
        <v>1</v>
      </c>
      <c r="F73" s="3">
        <v>55.595989</v>
      </c>
      <c r="G73" s="3">
        <v>50.386648</v>
      </c>
      <c r="H73" s="3">
        <v>1</v>
      </c>
      <c r="I73" s="3">
        <v>0</v>
      </c>
    </row>
    <row r="74" spans="1:9" ht="15">
      <c r="A74" s="3">
        <f t="shared" si="2"/>
        <v>17</v>
      </c>
      <c r="B74" s="4" t="s">
        <v>111</v>
      </c>
      <c r="C74" s="5" t="s">
        <v>112</v>
      </c>
      <c r="D74" s="6" t="str">
        <f t="shared" si="3"/>
        <v>На карте</v>
      </c>
      <c r="E74" s="7">
        <v>1</v>
      </c>
      <c r="F74" s="3">
        <v>42.818945</v>
      </c>
      <c r="G74" s="3">
        <v>47.115999</v>
      </c>
      <c r="H74" s="3">
        <v>1</v>
      </c>
      <c r="I74" s="3">
        <v>0</v>
      </c>
    </row>
    <row r="75" spans="1:9" ht="30">
      <c r="A75" s="3">
        <f t="shared" si="2"/>
        <v>18</v>
      </c>
      <c r="B75" s="4" t="s">
        <v>58</v>
      </c>
      <c r="C75" s="5" t="s">
        <v>113</v>
      </c>
      <c r="D75" s="6" t="str">
        <f t="shared" si="3"/>
        <v>На карте</v>
      </c>
      <c r="E75" s="7">
        <v>1</v>
      </c>
      <c r="F75" s="3">
        <v>55.792336</v>
      </c>
      <c r="G75" s="3">
        <v>37.573483</v>
      </c>
      <c r="H75" s="3">
        <v>0</v>
      </c>
      <c r="I75" s="3">
        <v>2</v>
      </c>
    </row>
    <row r="76" spans="1:9" ht="15">
      <c r="A76" s="3">
        <f t="shared" si="2"/>
        <v>18</v>
      </c>
      <c r="B76" s="4" t="s">
        <v>114</v>
      </c>
      <c r="C76" s="5" t="s">
        <v>115</v>
      </c>
      <c r="D76" s="6" t="str">
        <f t="shared" si="3"/>
        <v>На карте</v>
      </c>
      <c r="E76" s="7">
        <v>1</v>
      </c>
      <c r="F76" s="3">
        <v>56.496915</v>
      </c>
      <c r="G76" s="3">
        <v>60.23981</v>
      </c>
      <c r="H76" s="3">
        <v>0</v>
      </c>
      <c r="I76" s="3">
        <v>2</v>
      </c>
    </row>
    <row r="77" spans="1:9" ht="15">
      <c r="A77" s="3">
        <f t="shared" si="2"/>
        <v>18</v>
      </c>
      <c r="B77" s="4" t="s">
        <v>21</v>
      </c>
      <c r="C77" s="5" t="s">
        <v>116</v>
      </c>
      <c r="D77" s="6" t="str">
        <f t="shared" si="3"/>
        <v>На карте</v>
      </c>
      <c r="E77" s="7">
        <v>1</v>
      </c>
      <c r="F77" s="3">
        <v>52.960174</v>
      </c>
      <c r="G77" s="3">
        <v>49.692987</v>
      </c>
      <c r="H77" s="3">
        <v>0</v>
      </c>
      <c r="I77" s="3">
        <v>2</v>
      </c>
    </row>
    <row r="78" spans="1:9" ht="15">
      <c r="A78" s="3">
        <f t="shared" si="2"/>
        <v>18</v>
      </c>
      <c r="B78" s="4" t="s">
        <v>117</v>
      </c>
      <c r="C78" s="5" t="s">
        <v>118</v>
      </c>
      <c r="D78" s="6" t="str">
        <f t="shared" si="3"/>
        <v>На карте</v>
      </c>
      <c r="E78" s="7">
        <v>1</v>
      </c>
      <c r="F78" s="3">
        <v>51.18703</v>
      </c>
      <c r="G78" s="3">
        <v>58.274503</v>
      </c>
      <c r="H78" s="3">
        <v>0</v>
      </c>
      <c r="I78" s="3">
        <v>2</v>
      </c>
    </row>
    <row r="79" spans="1:9" ht="15">
      <c r="A79" s="3">
        <f t="shared" si="2"/>
        <v>18</v>
      </c>
      <c r="B79" s="4" t="s">
        <v>119</v>
      </c>
      <c r="C79" s="5" t="s">
        <v>120</v>
      </c>
      <c r="D79" s="6" t="str">
        <f t="shared" si="3"/>
        <v>На карте</v>
      </c>
      <c r="E79" s="7">
        <v>1</v>
      </c>
      <c r="F79" s="3">
        <v>52.61898</v>
      </c>
      <c r="G79" s="3">
        <v>39.573852</v>
      </c>
      <c r="H79" s="3">
        <v>0</v>
      </c>
      <c r="I79" s="3">
        <v>2</v>
      </c>
    </row>
    <row r="80" spans="1:9" ht="15">
      <c r="A80" s="3">
        <f t="shared" si="2"/>
        <v>18</v>
      </c>
      <c r="B80" s="4" t="s">
        <v>119</v>
      </c>
      <c r="C80" s="5" t="s">
        <v>121</v>
      </c>
      <c r="D80" s="6" t="str">
        <f t="shared" si="3"/>
        <v>На карте</v>
      </c>
      <c r="E80" s="7">
        <v>1</v>
      </c>
      <c r="F80" s="3">
        <v>52.535731</v>
      </c>
      <c r="G80" s="3">
        <v>39.589446</v>
      </c>
      <c r="H80" s="3">
        <v>0</v>
      </c>
      <c r="I80" s="3">
        <v>2</v>
      </c>
    </row>
    <row r="81" spans="1:9" ht="15">
      <c r="A81" s="3">
        <f t="shared" si="2"/>
        <v>18</v>
      </c>
      <c r="B81" s="4" t="s">
        <v>52</v>
      </c>
      <c r="C81" s="5" t="s">
        <v>122</v>
      </c>
      <c r="D81" s="6" t="str">
        <f t="shared" si="3"/>
        <v>На карте</v>
      </c>
      <c r="E81" s="7">
        <v>1</v>
      </c>
      <c r="F81" s="3">
        <v>53.744887</v>
      </c>
      <c r="G81" s="3">
        <v>87.112921</v>
      </c>
      <c r="H81" s="3">
        <v>0</v>
      </c>
      <c r="I81" s="3">
        <v>2</v>
      </c>
    </row>
    <row r="82" spans="1:9" ht="15">
      <c r="A82" s="3">
        <f t="shared" si="2"/>
        <v>19</v>
      </c>
      <c r="B82" s="4" t="s">
        <v>123</v>
      </c>
      <c r="C82" s="5" t="s">
        <v>124</v>
      </c>
      <c r="D82" s="6" t="str">
        <f t="shared" si="3"/>
        <v>На карте</v>
      </c>
      <c r="E82" s="7">
        <v>1</v>
      </c>
      <c r="F82" s="3">
        <v>59.856302</v>
      </c>
      <c r="G82" s="3">
        <v>30.178695</v>
      </c>
      <c r="H82" s="3">
        <v>0</v>
      </c>
      <c r="I82" s="3">
        <v>1</v>
      </c>
    </row>
    <row r="83" spans="1:9" ht="15">
      <c r="A83" s="3">
        <f t="shared" si="2"/>
        <v>19</v>
      </c>
      <c r="B83" s="4" t="s">
        <v>58</v>
      </c>
      <c r="C83" s="5" t="s">
        <v>125</v>
      </c>
      <c r="D83" s="6" t="str">
        <f t="shared" si="3"/>
        <v>На карте</v>
      </c>
      <c r="E83" s="7">
        <v>1</v>
      </c>
      <c r="F83" s="3">
        <v>55.862196</v>
      </c>
      <c r="G83" s="3">
        <v>37.503064</v>
      </c>
      <c r="H83" s="3">
        <v>0</v>
      </c>
      <c r="I83" s="3">
        <v>1</v>
      </c>
    </row>
    <row r="84" spans="1:9" ht="30">
      <c r="A84" s="3">
        <f t="shared" si="2"/>
        <v>19</v>
      </c>
      <c r="B84" s="4" t="s">
        <v>58</v>
      </c>
      <c r="C84" s="5" t="s">
        <v>126</v>
      </c>
      <c r="D84" s="6" t="str">
        <f t="shared" si="3"/>
        <v>На карте</v>
      </c>
      <c r="E84" s="7">
        <v>1</v>
      </c>
      <c r="F84" s="3">
        <v>55.856093</v>
      </c>
      <c r="G84" s="3">
        <v>37.473267</v>
      </c>
      <c r="H84" s="3">
        <v>0</v>
      </c>
      <c r="I84" s="3">
        <v>1</v>
      </c>
    </row>
    <row r="85" spans="1:9" ht="15">
      <c r="A85" s="3">
        <f t="shared" si="2"/>
        <v>19</v>
      </c>
      <c r="B85" s="4" t="s">
        <v>58</v>
      </c>
      <c r="C85" s="5" t="s">
        <v>127</v>
      </c>
      <c r="D85" s="6" t="str">
        <f t="shared" si="3"/>
        <v>На карте</v>
      </c>
      <c r="E85" s="7">
        <v>1</v>
      </c>
      <c r="F85" s="3">
        <v>55.685056</v>
      </c>
      <c r="G85" s="3">
        <v>37.526816</v>
      </c>
      <c r="H85" s="3">
        <v>0</v>
      </c>
      <c r="I85" s="3">
        <v>1</v>
      </c>
    </row>
    <row r="86" spans="1:9" ht="15">
      <c r="A86" s="3">
        <f t="shared" si="2"/>
        <v>19</v>
      </c>
      <c r="B86" s="4" t="s">
        <v>58</v>
      </c>
      <c r="C86" s="5" t="s">
        <v>128</v>
      </c>
      <c r="D86" s="6" t="str">
        <f t="shared" si="3"/>
        <v>На карте</v>
      </c>
      <c r="E86" s="7">
        <v>1</v>
      </c>
      <c r="F86" s="3">
        <v>55.997985</v>
      </c>
      <c r="G86" s="3">
        <v>37.220921</v>
      </c>
      <c r="H86" s="3">
        <v>0</v>
      </c>
      <c r="I86" s="3">
        <v>1</v>
      </c>
    </row>
    <row r="87" spans="1:9" ht="15">
      <c r="A87" s="3">
        <f t="shared" si="2"/>
        <v>19</v>
      </c>
      <c r="B87" s="4" t="s">
        <v>58</v>
      </c>
      <c r="C87" s="5" t="s">
        <v>129</v>
      </c>
      <c r="D87" s="6" t="str">
        <f t="shared" si="3"/>
        <v>На карте</v>
      </c>
      <c r="E87" s="7">
        <v>1</v>
      </c>
      <c r="F87" s="3">
        <v>55.66995</v>
      </c>
      <c r="G87" s="3">
        <v>37.549085</v>
      </c>
      <c r="H87" s="3">
        <v>0</v>
      </c>
      <c r="I87" s="3">
        <v>1</v>
      </c>
    </row>
    <row r="88" spans="1:9" ht="15">
      <c r="A88" s="3">
        <f aca="true" t="shared" si="4" ref="A88:A119">IF(AND(E88=E87,H88=H87,I88=I87),A87,A87+1)</f>
        <v>19</v>
      </c>
      <c r="B88" s="4" t="s">
        <v>58</v>
      </c>
      <c r="C88" s="5" t="s">
        <v>130</v>
      </c>
      <c r="D88" s="6" t="str">
        <f t="shared" si="3"/>
        <v>На карте</v>
      </c>
      <c r="E88" s="7">
        <v>1</v>
      </c>
      <c r="F88" s="3">
        <v>55.666929</v>
      </c>
      <c r="G88" s="3">
        <v>37.549633</v>
      </c>
      <c r="H88" s="3">
        <v>0</v>
      </c>
      <c r="I88" s="3">
        <v>1</v>
      </c>
    </row>
    <row r="89" spans="1:9" ht="15">
      <c r="A89" s="3">
        <f t="shared" si="4"/>
        <v>19</v>
      </c>
      <c r="B89" s="4" t="s">
        <v>58</v>
      </c>
      <c r="C89" s="5" t="s">
        <v>131</v>
      </c>
      <c r="D89" s="6" t="str">
        <f t="shared" si="3"/>
        <v>На карте</v>
      </c>
      <c r="E89" s="7">
        <v>1</v>
      </c>
      <c r="F89" s="3">
        <v>55.623697</v>
      </c>
      <c r="G89" s="3">
        <v>37.734084</v>
      </c>
      <c r="H89" s="3">
        <v>0</v>
      </c>
      <c r="I89" s="3">
        <v>1</v>
      </c>
    </row>
    <row r="90" spans="1:9" ht="15">
      <c r="A90" s="3">
        <f t="shared" si="4"/>
        <v>19</v>
      </c>
      <c r="B90" s="4" t="s">
        <v>58</v>
      </c>
      <c r="C90" s="5" t="s">
        <v>132</v>
      </c>
      <c r="D90" s="6" t="str">
        <f t="shared" si="3"/>
        <v>На карте</v>
      </c>
      <c r="E90" s="7">
        <v>1</v>
      </c>
      <c r="F90" s="3">
        <v>55.740624</v>
      </c>
      <c r="G90" s="3">
        <v>37.720241</v>
      </c>
      <c r="H90" s="3">
        <v>0</v>
      </c>
      <c r="I90" s="3">
        <v>1</v>
      </c>
    </row>
    <row r="91" spans="1:9" ht="15">
      <c r="A91" s="3">
        <f t="shared" si="4"/>
        <v>19</v>
      </c>
      <c r="B91" s="4" t="s">
        <v>133</v>
      </c>
      <c r="C91" s="5" t="s">
        <v>134</v>
      </c>
      <c r="D91" s="6" t="str">
        <f t="shared" si="3"/>
        <v>На карте</v>
      </c>
      <c r="E91" s="7">
        <v>1</v>
      </c>
      <c r="F91" s="3">
        <v>57.635483</v>
      </c>
      <c r="G91" s="3">
        <v>39.887471</v>
      </c>
      <c r="H91" s="3">
        <v>0</v>
      </c>
      <c r="I91" s="3">
        <v>1</v>
      </c>
    </row>
    <row r="92" spans="1:9" ht="30">
      <c r="A92" s="3">
        <f t="shared" si="4"/>
        <v>19</v>
      </c>
      <c r="B92" s="4" t="s">
        <v>34</v>
      </c>
      <c r="C92" s="5" t="s">
        <v>135</v>
      </c>
      <c r="D92" s="6" t="str">
        <f t="shared" si="3"/>
        <v>На карте</v>
      </c>
      <c r="E92" s="7">
        <v>1</v>
      </c>
      <c r="F92" s="3">
        <v>52.057592</v>
      </c>
      <c r="G92" s="3">
        <v>113.488527</v>
      </c>
      <c r="H92" s="3">
        <v>0</v>
      </c>
      <c r="I92" s="3">
        <v>1</v>
      </c>
    </row>
    <row r="93" spans="1:9" ht="15">
      <c r="A93" s="3">
        <f t="shared" si="4"/>
        <v>19</v>
      </c>
      <c r="B93" s="4" t="s">
        <v>41</v>
      </c>
      <c r="C93" s="5" t="s">
        <v>136</v>
      </c>
      <c r="D93" s="6" t="str">
        <f t="shared" si="3"/>
        <v>На карте</v>
      </c>
      <c r="E93" s="7">
        <v>1</v>
      </c>
      <c r="F93" s="3">
        <v>55.164479</v>
      </c>
      <c r="G93" s="3">
        <v>61.384803</v>
      </c>
      <c r="H93" s="3">
        <v>0</v>
      </c>
      <c r="I93" s="3">
        <v>1</v>
      </c>
    </row>
    <row r="94" spans="1:9" ht="15">
      <c r="A94" s="3">
        <f t="shared" si="4"/>
        <v>19</v>
      </c>
      <c r="B94" s="4" t="s">
        <v>41</v>
      </c>
      <c r="C94" s="5" t="s">
        <v>137</v>
      </c>
      <c r="D94" s="6" t="str">
        <f t="shared" si="3"/>
        <v>На карте</v>
      </c>
      <c r="E94" s="7">
        <v>1</v>
      </c>
      <c r="F94" s="3">
        <v>55.040384</v>
      </c>
      <c r="G94" s="3">
        <v>61.37449</v>
      </c>
      <c r="H94" s="3">
        <v>0</v>
      </c>
      <c r="I94" s="3">
        <v>1</v>
      </c>
    </row>
    <row r="95" spans="1:9" ht="15">
      <c r="A95" s="3">
        <f t="shared" si="4"/>
        <v>19</v>
      </c>
      <c r="B95" s="4" t="s">
        <v>41</v>
      </c>
      <c r="C95" s="5" t="s">
        <v>138</v>
      </c>
      <c r="D95" s="6" t="str">
        <f t="shared" si="3"/>
        <v>На карте</v>
      </c>
      <c r="E95" s="7">
        <v>1</v>
      </c>
      <c r="F95" s="3">
        <v>55.151513</v>
      </c>
      <c r="G95" s="3">
        <v>61.397182</v>
      </c>
      <c r="H95" s="3">
        <v>0</v>
      </c>
      <c r="I95" s="3">
        <v>1</v>
      </c>
    </row>
    <row r="96" spans="1:9" ht="15">
      <c r="A96" s="3">
        <f t="shared" si="4"/>
        <v>19</v>
      </c>
      <c r="B96" s="4" t="s">
        <v>41</v>
      </c>
      <c r="C96" s="5" t="s">
        <v>139</v>
      </c>
      <c r="D96" s="6" t="str">
        <f t="shared" si="3"/>
        <v>На карте</v>
      </c>
      <c r="E96" s="7">
        <v>1</v>
      </c>
      <c r="F96" s="3">
        <v>55.238855</v>
      </c>
      <c r="G96" s="3">
        <v>61.393436</v>
      </c>
      <c r="H96" s="3">
        <v>0</v>
      </c>
      <c r="I96" s="3">
        <v>1</v>
      </c>
    </row>
    <row r="97" spans="1:9" ht="15">
      <c r="A97" s="3">
        <f t="shared" si="4"/>
        <v>19</v>
      </c>
      <c r="B97" s="4" t="s">
        <v>41</v>
      </c>
      <c r="C97" s="5" t="s">
        <v>140</v>
      </c>
      <c r="D97" s="6" t="str">
        <f t="shared" si="3"/>
        <v>На карте</v>
      </c>
      <c r="E97" s="7">
        <v>1</v>
      </c>
      <c r="F97" s="3">
        <v>55.349271</v>
      </c>
      <c r="G97" s="3">
        <v>59.693455</v>
      </c>
      <c r="H97" s="3">
        <v>0</v>
      </c>
      <c r="I97" s="3">
        <v>1</v>
      </c>
    </row>
    <row r="98" spans="1:9" ht="15">
      <c r="A98" s="3">
        <f t="shared" si="4"/>
        <v>19</v>
      </c>
      <c r="B98" s="4" t="s">
        <v>41</v>
      </c>
      <c r="C98" s="5" t="s">
        <v>141</v>
      </c>
      <c r="D98" s="6" t="str">
        <f t="shared" si="3"/>
        <v>На карте</v>
      </c>
      <c r="E98" s="7">
        <v>1</v>
      </c>
      <c r="F98" s="3">
        <v>55.042267</v>
      </c>
      <c r="G98" s="3">
        <v>58.974452</v>
      </c>
      <c r="H98" s="3">
        <v>0</v>
      </c>
      <c r="I98" s="3">
        <v>1</v>
      </c>
    </row>
    <row r="99" spans="1:9" ht="15">
      <c r="A99" s="3">
        <f t="shared" si="4"/>
        <v>19</v>
      </c>
      <c r="B99" s="4" t="s">
        <v>41</v>
      </c>
      <c r="C99" s="5" t="s">
        <v>142</v>
      </c>
      <c r="D99" s="6" t="str">
        <f t="shared" si="3"/>
        <v>На карте</v>
      </c>
      <c r="E99" s="7">
        <v>1</v>
      </c>
      <c r="F99" s="3">
        <v>55.061751</v>
      </c>
      <c r="G99" s="3">
        <v>60.11498</v>
      </c>
      <c r="H99" s="3">
        <v>0</v>
      </c>
      <c r="I99" s="3">
        <v>1</v>
      </c>
    </row>
    <row r="100" spans="1:9" ht="15">
      <c r="A100" s="3">
        <f t="shared" si="4"/>
        <v>19</v>
      </c>
      <c r="B100" s="4" t="s">
        <v>41</v>
      </c>
      <c r="C100" s="5" t="s">
        <v>143</v>
      </c>
      <c r="D100" s="6" t="str">
        <f t="shared" si="3"/>
        <v>На карте</v>
      </c>
      <c r="E100" s="7">
        <v>1</v>
      </c>
      <c r="F100" s="3">
        <v>55.049411</v>
      </c>
      <c r="G100" s="3">
        <v>61.598234</v>
      </c>
      <c r="H100" s="3">
        <v>0</v>
      </c>
      <c r="I100" s="3">
        <v>1</v>
      </c>
    </row>
    <row r="101" spans="1:9" ht="15">
      <c r="A101" s="3">
        <f t="shared" si="4"/>
        <v>19</v>
      </c>
      <c r="B101" s="4" t="s">
        <v>41</v>
      </c>
      <c r="C101" s="5" t="s">
        <v>144</v>
      </c>
      <c r="D101" s="6" t="str">
        <f t="shared" si="3"/>
        <v>На карте</v>
      </c>
      <c r="E101" s="7">
        <v>1</v>
      </c>
      <c r="F101" s="3">
        <v>54.851055</v>
      </c>
      <c r="G101" s="3">
        <v>58.412161</v>
      </c>
      <c r="H101" s="3">
        <v>0</v>
      </c>
      <c r="I101" s="3">
        <v>1</v>
      </c>
    </row>
    <row r="102" spans="1:9" ht="15">
      <c r="A102" s="3">
        <f t="shared" si="4"/>
        <v>19</v>
      </c>
      <c r="B102" s="4" t="s">
        <v>64</v>
      </c>
      <c r="C102" s="5" t="s">
        <v>145</v>
      </c>
      <c r="D102" s="6" t="str">
        <f t="shared" si="3"/>
        <v>На карте</v>
      </c>
      <c r="E102" s="7">
        <v>1</v>
      </c>
      <c r="F102" s="3">
        <v>54.378597</v>
      </c>
      <c r="G102" s="3">
        <v>48.582085</v>
      </c>
      <c r="H102" s="3">
        <v>0</v>
      </c>
      <c r="I102" s="3">
        <v>1</v>
      </c>
    </row>
    <row r="103" spans="1:9" ht="15">
      <c r="A103" s="3">
        <f t="shared" si="4"/>
        <v>19</v>
      </c>
      <c r="B103" s="4" t="s">
        <v>68</v>
      </c>
      <c r="C103" s="5" t="s">
        <v>146</v>
      </c>
      <c r="D103" s="6" t="str">
        <f t="shared" si="3"/>
        <v>На карте</v>
      </c>
      <c r="E103" s="7">
        <v>1</v>
      </c>
      <c r="F103" s="3">
        <v>57.068628</v>
      </c>
      <c r="G103" s="3">
        <v>34.982023</v>
      </c>
      <c r="H103" s="3">
        <v>0</v>
      </c>
      <c r="I103" s="3">
        <v>1</v>
      </c>
    </row>
    <row r="104" spans="1:9" ht="15">
      <c r="A104" s="3">
        <f t="shared" si="4"/>
        <v>19</v>
      </c>
      <c r="B104" s="4" t="s">
        <v>68</v>
      </c>
      <c r="C104" s="5" t="s">
        <v>147</v>
      </c>
      <c r="D104" s="6" t="str">
        <f t="shared" si="3"/>
        <v>На карте</v>
      </c>
      <c r="E104" s="7">
        <v>1</v>
      </c>
      <c r="F104" s="3">
        <v>57.355764</v>
      </c>
      <c r="G104" s="3">
        <v>37.605319</v>
      </c>
      <c r="H104" s="3">
        <v>0</v>
      </c>
      <c r="I104" s="3">
        <v>1</v>
      </c>
    </row>
    <row r="105" spans="1:9" ht="15">
      <c r="A105" s="3">
        <f t="shared" si="4"/>
        <v>19</v>
      </c>
      <c r="B105" s="4" t="s">
        <v>68</v>
      </c>
      <c r="C105" s="5" t="s">
        <v>148</v>
      </c>
      <c r="D105" s="6" t="str">
        <f t="shared" si="3"/>
        <v>На карте</v>
      </c>
      <c r="E105" s="7">
        <v>1</v>
      </c>
      <c r="F105" s="3">
        <v>56.834673</v>
      </c>
      <c r="G105" s="3">
        <v>35.936241</v>
      </c>
      <c r="H105" s="3">
        <v>0</v>
      </c>
      <c r="I105" s="3">
        <v>1</v>
      </c>
    </row>
    <row r="106" spans="1:9" ht="15">
      <c r="A106" s="3">
        <f t="shared" si="4"/>
        <v>19</v>
      </c>
      <c r="B106" s="4" t="s">
        <v>68</v>
      </c>
      <c r="C106" s="5" t="s">
        <v>149</v>
      </c>
      <c r="D106" s="6" t="str">
        <f t="shared" si="3"/>
        <v>На карте</v>
      </c>
      <c r="E106" s="7">
        <v>1</v>
      </c>
      <c r="F106" s="3">
        <v>56.868079</v>
      </c>
      <c r="G106" s="3">
        <v>35.91389</v>
      </c>
      <c r="H106" s="3">
        <v>0</v>
      </c>
      <c r="I106" s="3">
        <v>1</v>
      </c>
    </row>
    <row r="107" spans="1:9" ht="15">
      <c r="A107" s="3">
        <f t="shared" si="4"/>
        <v>19</v>
      </c>
      <c r="B107" s="4" t="s">
        <v>68</v>
      </c>
      <c r="C107" s="5" t="s">
        <v>150</v>
      </c>
      <c r="D107" s="6" t="str">
        <f t="shared" si="3"/>
        <v>На карте</v>
      </c>
      <c r="E107" s="7">
        <v>1</v>
      </c>
      <c r="F107" s="3">
        <v>56.877617</v>
      </c>
      <c r="G107" s="3">
        <v>35.849445</v>
      </c>
      <c r="H107" s="3">
        <v>0</v>
      </c>
      <c r="I107" s="3">
        <v>1</v>
      </c>
    </row>
    <row r="108" spans="1:9" ht="15">
      <c r="A108" s="3">
        <f t="shared" si="4"/>
        <v>19</v>
      </c>
      <c r="B108" s="4" t="s">
        <v>151</v>
      </c>
      <c r="C108" s="5" t="s">
        <v>152</v>
      </c>
      <c r="D108" s="6" t="str">
        <f t="shared" si="3"/>
        <v>На карте</v>
      </c>
      <c r="E108" s="7">
        <v>1</v>
      </c>
      <c r="F108" s="3">
        <v>54.761898</v>
      </c>
      <c r="G108" s="3">
        <v>32.045098</v>
      </c>
      <c r="H108" s="3">
        <v>0</v>
      </c>
      <c r="I108" s="3">
        <v>1</v>
      </c>
    </row>
    <row r="109" spans="1:9" ht="15">
      <c r="A109" s="3">
        <f t="shared" si="4"/>
        <v>19</v>
      </c>
      <c r="B109" s="4" t="s">
        <v>114</v>
      </c>
      <c r="C109" s="5" t="s">
        <v>153</v>
      </c>
      <c r="D109" s="6" t="str">
        <f t="shared" si="3"/>
        <v>На карте</v>
      </c>
      <c r="E109" s="7">
        <v>1</v>
      </c>
      <c r="F109" s="3">
        <v>56.749797</v>
      </c>
      <c r="G109" s="3">
        <v>60.701553</v>
      </c>
      <c r="H109" s="3">
        <v>0</v>
      </c>
      <c r="I109" s="3">
        <v>1</v>
      </c>
    </row>
    <row r="110" spans="1:9" ht="15">
      <c r="A110" s="3">
        <f t="shared" si="4"/>
        <v>19</v>
      </c>
      <c r="B110" s="4" t="s">
        <v>114</v>
      </c>
      <c r="C110" s="5" t="s">
        <v>154</v>
      </c>
      <c r="D110" s="6" t="str">
        <f t="shared" si="3"/>
        <v>На карте</v>
      </c>
      <c r="E110" s="7">
        <v>1</v>
      </c>
      <c r="F110" s="3">
        <v>56.838519</v>
      </c>
      <c r="G110" s="3">
        <v>60.600026</v>
      </c>
      <c r="H110" s="3">
        <v>0</v>
      </c>
      <c r="I110" s="3">
        <v>1</v>
      </c>
    </row>
    <row r="111" spans="1:9" ht="30">
      <c r="A111" s="3">
        <f t="shared" si="4"/>
        <v>19</v>
      </c>
      <c r="B111" s="4" t="s">
        <v>114</v>
      </c>
      <c r="C111" s="5" t="s">
        <v>155</v>
      </c>
      <c r="D111" s="6" t="str">
        <f t="shared" si="3"/>
        <v>На карте</v>
      </c>
      <c r="E111" s="7">
        <v>1</v>
      </c>
      <c r="F111" s="3">
        <v>57.011739</v>
      </c>
      <c r="G111" s="3">
        <v>61.466154</v>
      </c>
      <c r="H111" s="3">
        <v>0</v>
      </c>
      <c r="I111" s="3">
        <v>1</v>
      </c>
    </row>
    <row r="112" spans="1:9" ht="15">
      <c r="A112" s="3">
        <f t="shared" si="4"/>
        <v>19</v>
      </c>
      <c r="B112" s="4" t="s">
        <v>21</v>
      </c>
      <c r="C112" s="5" t="s">
        <v>156</v>
      </c>
      <c r="D112" s="6" t="str">
        <f t="shared" si="3"/>
        <v>На карте</v>
      </c>
      <c r="E112" s="7">
        <v>1</v>
      </c>
      <c r="F112" s="3">
        <v>52.986263</v>
      </c>
      <c r="G112" s="3">
        <v>49.718787</v>
      </c>
      <c r="H112" s="3">
        <v>0</v>
      </c>
      <c r="I112" s="3">
        <v>1</v>
      </c>
    </row>
    <row r="113" spans="1:9" ht="15">
      <c r="A113" s="3">
        <f t="shared" si="4"/>
        <v>19</v>
      </c>
      <c r="B113" s="4" t="s">
        <v>21</v>
      </c>
      <c r="C113" s="5" t="s">
        <v>157</v>
      </c>
      <c r="D113" s="6" t="str">
        <f t="shared" si="3"/>
        <v>На карте</v>
      </c>
      <c r="E113" s="7">
        <v>1</v>
      </c>
      <c r="F113" s="3">
        <v>53.174116</v>
      </c>
      <c r="G113" s="3">
        <v>48.493422</v>
      </c>
      <c r="H113" s="3">
        <v>0</v>
      </c>
      <c r="I113" s="3">
        <v>1</v>
      </c>
    </row>
    <row r="114" spans="1:9" ht="15">
      <c r="A114" s="3">
        <f t="shared" si="4"/>
        <v>19</v>
      </c>
      <c r="B114" s="4" t="s">
        <v>21</v>
      </c>
      <c r="C114" s="5" t="s">
        <v>158</v>
      </c>
      <c r="D114" s="6" t="str">
        <f t="shared" si="3"/>
        <v>На карте</v>
      </c>
      <c r="E114" s="7">
        <v>1</v>
      </c>
      <c r="F114" s="3">
        <v>53.501399</v>
      </c>
      <c r="G114" s="3">
        <v>49.417519</v>
      </c>
      <c r="H114" s="3">
        <v>0</v>
      </c>
      <c r="I114" s="3">
        <v>1</v>
      </c>
    </row>
    <row r="115" spans="1:9" ht="15">
      <c r="A115" s="3">
        <f t="shared" si="4"/>
        <v>19</v>
      </c>
      <c r="B115" s="4" t="s">
        <v>21</v>
      </c>
      <c r="C115" s="5" t="s">
        <v>159</v>
      </c>
      <c r="D115" s="6" t="str">
        <f t="shared" si="3"/>
        <v>На карте</v>
      </c>
      <c r="E115" s="7">
        <v>1</v>
      </c>
      <c r="F115" s="3">
        <v>53.483479</v>
      </c>
      <c r="G115" s="3">
        <v>49.467869</v>
      </c>
      <c r="H115" s="3">
        <v>0</v>
      </c>
      <c r="I115" s="3">
        <v>1</v>
      </c>
    </row>
    <row r="116" spans="1:9" ht="15">
      <c r="A116" s="3">
        <f t="shared" si="4"/>
        <v>19</v>
      </c>
      <c r="B116" s="4" t="s">
        <v>21</v>
      </c>
      <c r="C116" s="5" t="s">
        <v>160</v>
      </c>
      <c r="D116" s="6" t="str">
        <f t="shared" si="3"/>
        <v>На карте</v>
      </c>
      <c r="E116" s="7">
        <v>1</v>
      </c>
      <c r="F116" s="3">
        <v>53.501918</v>
      </c>
      <c r="G116" s="3">
        <v>49.287407</v>
      </c>
      <c r="H116" s="3">
        <v>0</v>
      </c>
      <c r="I116" s="3">
        <v>1</v>
      </c>
    </row>
    <row r="117" spans="1:9" ht="15">
      <c r="A117" s="3">
        <f t="shared" si="4"/>
        <v>19</v>
      </c>
      <c r="B117" s="4" t="s">
        <v>21</v>
      </c>
      <c r="C117" s="5" t="s">
        <v>161</v>
      </c>
      <c r="D117" s="6" t="str">
        <f t="shared" si="3"/>
        <v>На карте</v>
      </c>
      <c r="E117" s="7">
        <v>1</v>
      </c>
      <c r="F117" s="3">
        <v>53.533415</v>
      </c>
      <c r="G117" s="3">
        <v>49.270608</v>
      </c>
      <c r="H117" s="3">
        <v>0</v>
      </c>
      <c r="I117" s="3">
        <v>1</v>
      </c>
    </row>
    <row r="118" spans="1:9" ht="15">
      <c r="A118" s="3">
        <f t="shared" si="4"/>
        <v>19</v>
      </c>
      <c r="B118" s="4" t="s">
        <v>21</v>
      </c>
      <c r="C118" s="5" t="s">
        <v>162</v>
      </c>
      <c r="D118" s="6" t="str">
        <f t="shared" si="3"/>
        <v>На карте</v>
      </c>
      <c r="E118" s="7">
        <v>1</v>
      </c>
      <c r="F118" s="3">
        <v>53.509512</v>
      </c>
      <c r="G118" s="3">
        <v>49.414815</v>
      </c>
      <c r="H118" s="3">
        <v>0</v>
      </c>
      <c r="I118" s="3">
        <v>1</v>
      </c>
    </row>
    <row r="119" spans="1:9" ht="15">
      <c r="A119" s="3">
        <f t="shared" si="4"/>
        <v>19</v>
      </c>
      <c r="B119" s="4" t="s">
        <v>21</v>
      </c>
      <c r="C119" s="5" t="s">
        <v>163</v>
      </c>
      <c r="D119" s="6" t="str">
        <f t="shared" si="3"/>
        <v>На карте</v>
      </c>
      <c r="E119" s="7">
        <v>1</v>
      </c>
      <c r="F119" s="3">
        <v>53.184353</v>
      </c>
      <c r="G119" s="3">
        <v>50.091462</v>
      </c>
      <c r="H119" s="3">
        <v>0</v>
      </c>
      <c r="I119" s="3">
        <v>1</v>
      </c>
    </row>
    <row r="120" spans="1:9" ht="15">
      <c r="A120" s="3">
        <f aca="true" t="shared" si="5" ref="A120:A151">IF(AND(E120=E119,H120=H119,I120=I119),A119,A119+1)</f>
        <v>19</v>
      </c>
      <c r="B120" s="4" t="s">
        <v>21</v>
      </c>
      <c r="C120" s="5" t="s">
        <v>164</v>
      </c>
      <c r="D120" s="6" t="str">
        <f t="shared" si="3"/>
        <v>На карте</v>
      </c>
      <c r="E120" s="7">
        <v>1</v>
      </c>
      <c r="F120" s="3">
        <v>53.248896</v>
      </c>
      <c r="G120" s="3">
        <v>50.25359</v>
      </c>
      <c r="H120" s="3">
        <v>0</v>
      </c>
      <c r="I120" s="3">
        <v>1</v>
      </c>
    </row>
    <row r="121" spans="1:9" ht="15">
      <c r="A121" s="3">
        <f t="shared" si="5"/>
        <v>19</v>
      </c>
      <c r="B121" s="4" t="s">
        <v>21</v>
      </c>
      <c r="C121" s="5" t="s">
        <v>165</v>
      </c>
      <c r="D121" s="6" t="str">
        <f t="shared" si="3"/>
        <v>На карте</v>
      </c>
      <c r="E121" s="7">
        <v>1</v>
      </c>
      <c r="F121" s="3">
        <v>53.230686</v>
      </c>
      <c r="G121" s="3">
        <v>50.256599</v>
      </c>
      <c r="H121" s="3">
        <v>0</v>
      </c>
      <c r="I121" s="3">
        <v>1</v>
      </c>
    </row>
    <row r="122" spans="1:9" ht="15">
      <c r="A122" s="3">
        <f t="shared" si="5"/>
        <v>19</v>
      </c>
      <c r="B122" s="4" t="s">
        <v>21</v>
      </c>
      <c r="C122" s="5" t="s">
        <v>166</v>
      </c>
      <c r="D122" s="6" t="str">
        <f t="shared" si="3"/>
        <v>На карте</v>
      </c>
      <c r="E122" s="7">
        <v>1</v>
      </c>
      <c r="F122" s="3">
        <v>53.199444</v>
      </c>
      <c r="G122" s="3">
        <v>50.160821</v>
      </c>
      <c r="H122" s="3">
        <v>0</v>
      </c>
      <c r="I122" s="3">
        <v>1</v>
      </c>
    </row>
    <row r="123" spans="1:9" ht="15">
      <c r="A123" s="3">
        <f t="shared" si="5"/>
        <v>19</v>
      </c>
      <c r="B123" s="4" t="s">
        <v>11</v>
      </c>
      <c r="C123" s="5" t="s">
        <v>167</v>
      </c>
      <c r="D123" s="6" t="str">
        <f t="shared" si="3"/>
        <v>На карте</v>
      </c>
      <c r="E123" s="7">
        <v>1</v>
      </c>
      <c r="F123" s="3">
        <v>54.631785</v>
      </c>
      <c r="G123" s="3">
        <v>39.741423</v>
      </c>
      <c r="H123" s="3">
        <v>0</v>
      </c>
      <c r="I123" s="3">
        <v>1</v>
      </c>
    </row>
    <row r="124" spans="1:9" ht="15">
      <c r="A124" s="3">
        <f t="shared" si="5"/>
        <v>19</v>
      </c>
      <c r="B124" s="4" t="s">
        <v>11</v>
      </c>
      <c r="C124" s="5" t="s">
        <v>168</v>
      </c>
      <c r="D124" s="6" t="str">
        <f t="shared" si="3"/>
        <v>На карте</v>
      </c>
      <c r="E124" s="7">
        <v>1</v>
      </c>
      <c r="F124" s="3">
        <v>54.643181</v>
      </c>
      <c r="G124" s="3">
        <v>39.649624</v>
      </c>
      <c r="H124" s="3">
        <v>0</v>
      </c>
      <c r="I124" s="3">
        <v>1</v>
      </c>
    </row>
    <row r="125" spans="1:9" ht="15">
      <c r="A125" s="3">
        <f t="shared" si="5"/>
        <v>19</v>
      </c>
      <c r="B125" s="4" t="s">
        <v>11</v>
      </c>
      <c r="C125" s="5" t="s">
        <v>169</v>
      </c>
      <c r="D125" s="6" t="str">
        <f t="shared" si="3"/>
        <v>На карте</v>
      </c>
      <c r="E125" s="7">
        <v>1</v>
      </c>
      <c r="F125" s="3">
        <v>54.620094</v>
      </c>
      <c r="G125" s="3">
        <v>39.721418</v>
      </c>
      <c r="H125" s="3">
        <v>0</v>
      </c>
      <c r="I125" s="3">
        <v>1</v>
      </c>
    </row>
    <row r="126" spans="1:9" ht="15">
      <c r="A126" s="3">
        <f t="shared" si="5"/>
        <v>19</v>
      </c>
      <c r="B126" s="4" t="s">
        <v>11</v>
      </c>
      <c r="C126" s="5" t="s">
        <v>170</v>
      </c>
      <c r="D126" s="6" t="str">
        <f t="shared" si="3"/>
        <v>На карте</v>
      </c>
      <c r="E126" s="7">
        <v>1</v>
      </c>
      <c r="F126" s="3">
        <v>54.611315</v>
      </c>
      <c r="G126" s="3">
        <v>39.709138</v>
      </c>
      <c r="H126" s="3">
        <v>0</v>
      </c>
      <c r="I126" s="3">
        <v>1</v>
      </c>
    </row>
    <row r="127" spans="1:9" ht="15">
      <c r="A127" s="3">
        <f t="shared" si="5"/>
        <v>19</v>
      </c>
      <c r="B127" s="4" t="s">
        <v>171</v>
      </c>
      <c r="C127" s="5" t="s">
        <v>172</v>
      </c>
      <c r="D127" s="6" t="str">
        <f t="shared" si="3"/>
        <v>На карте</v>
      </c>
      <c r="E127" s="7">
        <v>1</v>
      </c>
      <c r="F127" s="3">
        <v>47.21941</v>
      </c>
      <c r="G127" s="3">
        <v>39.719675</v>
      </c>
      <c r="H127" s="3">
        <v>0</v>
      </c>
      <c r="I127" s="3">
        <v>1</v>
      </c>
    </row>
    <row r="128" spans="1:9" ht="15">
      <c r="A128" s="3">
        <f t="shared" si="5"/>
        <v>19</v>
      </c>
      <c r="B128" s="4" t="s">
        <v>171</v>
      </c>
      <c r="C128" s="5" t="s">
        <v>173</v>
      </c>
      <c r="D128" s="6" t="str">
        <f t="shared" si="3"/>
        <v>На карте</v>
      </c>
      <c r="E128" s="7">
        <v>1</v>
      </c>
      <c r="F128" s="3">
        <v>47.148054</v>
      </c>
      <c r="G128" s="3">
        <v>39.745106</v>
      </c>
      <c r="H128" s="3">
        <v>0</v>
      </c>
      <c r="I128" s="3">
        <v>1</v>
      </c>
    </row>
    <row r="129" spans="1:9" ht="15">
      <c r="A129" s="3">
        <f t="shared" si="5"/>
        <v>19</v>
      </c>
      <c r="B129" s="4" t="s">
        <v>45</v>
      </c>
      <c r="C129" s="5" t="s">
        <v>174</v>
      </c>
      <c r="D129" s="6" t="str">
        <f t="shared" si="3"/>
        <v>На карте</v>
      </c>
      <c r="E129" s="7">
        <v>1</v>
      </c>
      <c r="F129" s="3">
        <v>58.029059</v>
      </c>
      <c r="G129" s="3">
        <v>56.745013</v>
      </c>
      <c r="H129" s="3">
        <v>0</v>
      </c>
      <c r="I129" s="3">
        <v>1</v>
      </c>
    </row>
    <row r="130" spans="1:9" ht="15">
      <c r="A130" s="3">
        <f t="shared" si="5"/>
        <v>19</v>
      </c>
      <c r="B130" s="4" t="s">
        <v>45</v>
      </c>
      <c r="C130" s="5" t="s">
        <v>175</v>
      </c>
      <c r="D130" s="6" t="str">
        <f t="shared" si="3"/>
        <v>На карте</v>
      </c>
      <c r="E130" s="7">
        <v>1</v>
      </c>
      <c r="F130" s="3">
        <v>56.758191</v>
      </c>
      <c r="G130" s="3">
        <v>54.094444</v>
      </c>
      <c r="H130" s="3">
        <v>0</v>
      </c>
      <c r="I130" s="3">
        <v>1</v>
      </c>
    </row>
    <row r="131" spans="1:9" ht="15">
      <c r="A131" s="3">
        <f t="shared" si="5"/>
        <v>19</v>
      </c>
      <c r="B131" s="4" t="s">
        <v>45</v>
      </c>
      <c r="C131" s="5" t="s">
        <v>176</v>
      </c>
      <c r="D131" s="6" t="str">
        <f t="shared" si="3"/>
        <v>На карте</v>
      </c>
      <c r="E131" s="7">
        <v>1</v>
      </c>
      <c r="F131" s="3">
        <v>58.066511</v>
      </c>
      <c r="G131" s="3">
        <v>56.35739</v>
      </c>
      <c r="H131" s="3">
        <v>0</v>
      </c>
      <c r="I131" s="3">
        <v>1</v>
      </c>
    </row>
    <row r="132" spans="1:9" ht="15">
      <c r="A132" s="3">
        <f t="shared" si="5"/>
        <v>19</v>
      </c>
      <c r="B132" s="4" t="s">
        <v>45</v>
      </c>
      <c r="C132" s="5" t="s">
        <v>177</v>
      </c>
      <c r="D132" s="6" t="str">
        <f aca="true" t="shared" si="6" ref="D132:D195">HYPERLINK(CONCATENATE("https://www.google.com/maps/d/viewer?mid=1Ld2fspmbZqkrM-2sASq_-CWeSZCiBAkQ&amp;ll=",REPLACE(F132,FIND(",",F132,1),1,"."),"%2C",REPLACE(G132,FIND(",",G132,1),1,"."),"&amp;z=18"),"На карте")</f>
        <v>На карте</v>
      </c>
      <c r="E132" s="7">
        <v>1</v>
      </c>
      <c r="F132" s="3">
        <v>58.017277</v>
      </c>
      <c r="G132" s="3">
        <v>56.282417</v>
      </c>
      <c r="H132" s="3">
        <v>0</v>
      </c>
      <c r="I132" s="3">
        <v>1</v>
      </c>
    </row>
    <row r="133" spans="1:9" ht="15">
      <c r="A133" s="3">
        <f t="shared" si="5"/>
        <v>19</v>
      </c>
      <c r="B133" s="4" t="s">
        <v>45</v>
      </c>
      <c r="C133" s="5" t="s">
        <v>178</v>
      </c>
      <c r="D133" s="6" t="str">
        <f t="shared" si="6"/>
        <v>На карте</v>
      </c>
      <c r="E133" s="7">
        <v>1</v>
      </c>
      <c r="F133" s="3">
        <v>58.062888</v>
      </c>
      <c r="G133" s="3">
        <v>56.359448</v>
      </c>
      <c r="H133" s="3">
        <v>0</v>
      </c>
      <c r="I133" s="3">
        <v>1</v>
      </c>
    </row>
    <row r="134" spans="1:9" ht="15">
      <c r="A134" s="3">
        <f t="shared" si="5"/>
        <v>19</v>
      </c>
      <c r="B134" s="4" t="s">
        <v>45</v>
      </c>
      <c r="C134" s="5" t="s">
        <v>179</v>
      </c>
      <c r="D134" s="6" t="str">
        <f t="shared" si="6"/>
        <v>На карте</v>
      </c>
      <c r="E134" s="7">
        <v>1</v>
      </c>
      <c r="F134" s="3">
        <v>57.964863</v>
      </c>
      <c r="G134" s="3">
        <v>56.170747</v>
      </c>
      <c r="H134" s="3">
        <v>0</v>
      </c>
      <c r="I134" s="3">
        <v>1</v>
      </c>
    </row>
    <row r="135" spans="1:9" ht="15">
      <c r="A135" s="3">
        <f t="shared" si="5"/>
        <v>19</v>
      </c>
      <c r="B135" s="4" t="s">
        <v>45</v>
      </c>
      <c r="C135" s="5" t="s">
        <v>180</v>
      </c>
      <c r="D135" s="6" t="str">
        <f t="shared" si="6"/>
        <v>На карте</v>
      </c>
      <c r="E135" s="7">
        <v>1</v>
      </c>
      <c r="F135" s="3">
        <v>57.990357</v>
      </c>
      <c r="G135" s="3">
        <v>56.256546</v>
      </c>
      <c r="H135" s="3">
        <v>0</v>
      </c>
      <c r="I135" s="3">
        <v>1</v>
      </c>
    </row>
    <row r="136" spans="1:9" ht="45">
      <c r="A136" s="3">
        <f t="shared" si="5"/>
        <v>19</v>
      </c>
      <c r="B136" s="4" t="s">
        <v>45</v>
      </c>
      <c r="C136" s="5" t="s">
        <v>181</v>
      </c>
      <c r="D136" s="6" t="str">
        <f t="shared" si="6"/>
        <v>На карте</v>
      </c>
      <c r="E136" s="7">
        <v>1</v>
      </c>
      <c r="F136" s="3">
        <v>57.963202</v>
      </c>
      <c r="G136" s="3">
        <v>56.241777</v>
      </c>
      <c r="H136" s="3">
        <v>0</v>
      </c>
      <c r="I136" s="3">
        <v>1</v>
      </c>
    </row>
    <row r="137" spans="1:9" ht="15">
      <c r="A137" s="3">
        <f t="shared" si="5"/>
        <v>19</v>
      </c>
      <c r="B137" s="4" t="s">
        <v>182</v>
      </c>
      <c r="C137" s="5" t="s">
        <v>183</v>
      </c>
      <c r="D137" s="6" t="str">
        <f t="shared" si="6"/>
        <v>На карте</v>
      </c>
      <c r="E137" s="7">
        <v>1</v>
      </c>
      <c r="F137" s="3">
        <v>53.184656</v>
      </c>
      <c r="G137" s="3">
        <v>45.059144</v>
      </c>
      <c r="H137" s="3">
        <v>0</v>
      </c>
      <c r="I137" s="3">
        <v>1</v>
      </c>
    </row>
    <row r="138" spans="1:9" ht="15">
      <c r="A138" s="3">
        <f t="shared" si="5"/>
        <v>19</v>
      </c>
      <c r="B138" s="4" t="s">
        <v>184</v>
      </c>
      <c r="C138" s="5" t="s">
        <v>185</v>
      </c>
      <c r="D138" s="6" t="str">
        <f t="shared" si="6"/>
        <v>На карте</v>
      </c>
      <c r="E138" s="7">
        <v>1</v>
      </c>
      <c r="F138" s="3">
        <v>52.933054</v>
      </c>
      <c r="G138" s="3">
        <v>36.038972</v>
      </c>
      <c r="H138" s="3">
        <v>0</v>
      </c>
      <c r="I138" s="3">
        <v>1</v>
      </c>
    </row>
    <row r="139" spans="1:9" ht="15">
      <c r="A139" s="3">
        <f t="shared" si="5"/>
        <v>19</v>
      </c>
      <c r="B139" s="4" t="s">
        <v>184</v>
      </c>
      <c r="C139" s="5" t="s">
        <v>186</v>
      </c>
      <c r="D139" s="6" t="str">
        <f t="shared" si="6"/>
        <v>На карте</v>
      </c>
      <c r="E139" s="7">
        <v>1</v>
      </c>
      <c r="F139" s="3">
        <v>53.270146</v>
      </c>
      <c r="G139" s="3">
        <v>36.572409</v>
      </c>
      <c r="H139" s="3">
        <v>0</v>
      </c>
      <c r="I139" s="3">
        <v>1</v>
      </c>
    </row>
    <row r="140" spans="1:9" ht="30">
      <c r="A140" s="3">
        <f t="shared" si="5"/>
        <v>19</v>
      </c>
      <c r="B140" s="4" t="s">
        <v>117</v>
      </c>
      <c r="C140" s="5" t="s">
        <v>187</v>
      </c>
      <c r="D140" s="6" t="str">
        <f t="shared" si="6"/>
        <v>На карте</v>
      </c>
      <c r="E140" s="7">
        <v>1</v>
      </c>
      <c r="F140" s="3">
        <v>51.760184</v>
      </c>
      <c r="G140" s="3">
        <v>55.113556</v>
      </c>
      <c r="H140" s="3">
        <v>0</v>
      </c>
      <c r="I140" s="3">
        <v>1</v>
      </c>
    </row>
    <row r="141" spans="1:9" ht="30">
      <c r="A141" s="3">
        <f t="shared" si="5"/>
        <v>19</v>
      </c>
      <c r="B141" s="4" t="s">
        <v>17</v>
      </c>
      <c r="C141" s="5" t="s">
        <v>188</v>
      </c>
      <c r="D141" s="6" t="str">
        <f t="shared" si="6"/>
        <v>На карте</v>
      </c>
      <c r="E141" s="7">
        <v>1</v>
      </c>
      <c r="F141" s="3">
        <v>56.305484</v>
      </c>
      <c r="G141" s="3">
        <v>43.985559</v>
      </c>
      <c r="H141" s="3">
        <v>0</v>
      </c>
      <c r="I141" s="3">
        <v>1</v>
      </c>
    </row>
    <row r="142" spans="1:9" ht="15">
      <c r="A142" s="3">
        <f t="shared" si="5"/>
        <v>19</v>
      </c>
      <c r="B142" s="4" t="s">
        <v>17</v>
      </c>
      <c r="C142" s="5" t="s">
        <v>189</v>
      </c>
      <c r="D142" s="6" t="str">
        <f t="shared" si="6"/>
        <v>На карте</v>
      </c>
      <c r="E142" s="7">
        <v>1</v>
      </c>
      <c r="F142" s="3">
        <v>56.323777</v>
      </c>
      <c r="G142" s="3">
        <v>43.869119</v>
      </c>
      <c r="H142" s="3">
        <v>0</v>
      </c>
      <c r="I142" s="3">
        <v>1</v>
      </c>
    </row>
    <row r="143" spans="1:9" ht="15">
      <c r="A143" s="3">
        <f t="shared" si="5"/>
        <v>19</v>
      </c>
      <c r="B143" s="4" t="s">
        <v>17</v>
      </c>
      <c r="C143" s="5" t="s">
        <v>190</v>
      </c>
      <c r="D143" s="6" t="str">
        <f t="shared" si="6"/>
        <v>На карте</v>
      </c>
      <c r="E143" s="7">
        <v>1</v>
      </c>
      <c r="F143" s="3">
        <v>56.229001</v>
      </c>
      <c r="G143" s="3">
        <v>43.844038</v>
      </c>
      <c r="H143" s="3">
        <v>0</v>
      </c>
      <c r="I143" s="3">
        <v>1</v>
      </c>
    </row>
    <row r="144" spans="1:9" ht="15">
      <c r="A144" s="3">
        <f t="shared" si="5"/>
        <v>19</v>
      </c>
      <c r="B144" s="4" t="s">
        <v>17</v>
      </c>
      <c r="C144" s="5" t="s">
        <v>191</v>
      </c>
      <c r="D144" s="6" t="str">
        <f t="shared" si="6"/>
        <v>На карте</v>
      </c>
      <c r="E144" s="7">
        <v>1</v>
      </c>
      <c r="F144" s="3">
        <v>56.246641</v>
      </c>
      <c r="G144" s="3">
        <v>43.838019</v>
      </c>
      <c r="H144" s="3">
        <v>0</v>
      </c>
      <c r="I144" s="3">
        <v>1</v>
      </c>
    </row>
    <row r="145" spans="1:9" ht="15">
      <c r="A145" s="3">
        <f t="shared" si="5"/>
        <v>19</v>
      </c>
      <c r="B145" s="4" t="s">
        <v>17</v>
      </c>
      <c r="C145" s="5" t="s">
        <v>192</v>
      </c>
      <c r="D145" s="6" t="str">
        <f t="shared" si="6"/>
        <v>На карте</v>
      </c>
      <c r="E145" s="7">
        <v>1</v>
      </c>
      <c r="F145" s="3">
        <v>56.22771</v>
      </c>
      <c r="G145" s="3">
        <v>43.428999</v>
      </c>
      <c r="H145" s="3">
        <v>0</v>
      </c>
      <c r="I145" s="3">
        <v>1</v>
      </c>
    </row>
    <row r="146" spans="1:9" ht="15">
      <c r="A146" s="3">
        <f t="shared" si="5"/>
        <v>19</v>
      </c>
      <c r="B146" s="4" t="s">
        <v>17</v>
      </c>
      <c r="C146" s="5" t="s">
        <v>193</v>
      </c>
      <c r="D146" s="6" t="str">
        <f t="shared" si="6"/>
        <v>На карте</v>
      </c>
      <c r="E146" s="7">
        <v>1</v>
      </c>
      <c r="F146" s="3">
        <v>57.667489</v>
      </c>
      <c r="G146" s="3">
        <v>46.621827</v>
      </c>
      <c r="H146" s="3">
        <v>0</v>
      </c>
      <c r="I146" s="3">
        <v>1</v>
      </c>
    </row>
    <row r="147" spans="1:9" ht="15">
      <c r="A147" s="3">
        <f t="shared" si="5"/>
        <v>19</v>
      </c>
      <c r="B147" s="4" t="s">
        <v>105</v>
      </c>
      <c r="C147" s="5" t="s">
        <v>194</v>
      </c>
      <c r="D147" s="6" t="str">
        <f t="shared" si="6"/>
        <v>На карте</v>
      </c>
      <c r="E147" s="7">
        <v>1</v>
      </c>
      <c r="F147" s="3">
        <v>55.792609</v>
      </c>
      <c r="G147" s="3">
        <v>38.438794</v>
      </c>
      <c r="H147" s="3">
        <v>0</v>
      </c>
      <c r="I147" s="3">
        <v>1</v>
      </c>
    </row>
    <row r="148" spans="1:9" ht="15">
      <c r="A148" s="3">
        <f t="shared" si="5"/>
        <v>19</v>
      </c>
      <c r="B148" s="4" t="s">
        <v>105</v>
      </c>
      <c r="C148" s="5" t="s">
        <v>195</v>
      </c>
      <c r="D148" s="6" t="str">
        <f t="shared" si="6"/>
        <v>На карте</v>
      </c>
      <c r="E148" s="7">
        <v>1</v>
      </c>
      <c r="F148" s="3">
        <v>55.567957</v>
      </c>
      <c r="G148" s="3">
        <v>38.222085</v>
      </c>
      <c r="H148" s="3">
        <v>0</v>
      </c>
      <c r="I148" s="3">
        <v>1</v>
      </c>
    </row>
    <row r="149" spans="1:9" ht="15">
      <c r="A149" s="3">
        <f t="shared" si="5"/>
        <v>19</v>
      </c>
      <c r="B149" s="4" t="s">
        <v>105</v>
      </c>
      <c r="C149" s="5" t="s">
        <v>196</v>
      </c>
      <c r="D149" s="6" t="str">
        <f t="shared" si="6"/>
        <v>На карте</v>
      </c>
      <c r="E149" s="7">
        <v>1</v>
      </c>
      <c r="F149" s="3">
        <v>55.691567</v>
      </c>
      <c r="G149" s="3">
        <v>37.911842</v>
      </c>
      <c r="H149" s="3">
        <v>0</v>
      </c>
      <c r="I149" s="3">
        <v>1</v>
      </c>
    </row>
    <row r="150" spans="1:9" ht="30">
      <c r="A150" s="3">
        <f t="shared" si="5"/>
        <v>19</v>
      </c>
      <c r="B150" s="4" t="s">
        <v>105</v>
      </c>
      <c r="C150" s="5" t="s">
        <v>197</v>
      </c>
      <c r="D150" s="6" t="str">
        <f t="shared" si="6"/>
        <v>На карте</v>
      </c>
      <c r="E150" s="7">
        <v>1</v>
      </c>
      <c r="F150" s="3">
        <v>55.909257</v>
      </c>
      <c r="G150" s="3">
        <v>37.872344</v>
      </c>
      <c r="H150" s="3">
        <v>0</v>
      </c>
      <c r="I150" s="3">
        <v>1</v>
      </c>
    </row>
    <row r="151" spans="1:9" ht="15">
      <c r="A151" s="3">
        <f t="shared" si="5"/>
        <v>19</v>
      </c>
      <c r="B151" s="4" t="s">
        <v>105</v>
      </c>
      <c r="C151" s="5" t="s">
        <v>198</v>
      </c>
      <c r="D151" s="6" t="str">
        <f t="shared" si="6"/>
        <v>На карте</v>
      </c>
      <c r="E151" s="7">
        <v>1</v>
      </c>
      <c r="F151" s="3">
        <v>55.751953</v>
      </c>
      <c r="G151" s="3">
        <v>37.881237</v>
      </c>
      <c r="H151" s="3">
        <v>0</v>
      </c>
      <c r="I151" s="3">
        <v>1</v>
      </c>
    </row>
    <row r="152" spans="1:9" ht="15">
      <c r="A152" s="3">
        <f aca="true" t="shared" si="7" ref="A152:A183">IF(AND(E152=E151,H152=H151,I152=I151),A151,A151+1)</f>
        <v>19</v>
      </c>
      <c r="B152" s="4" t="s">
        <v>119</v>
      </c>
      <c r="C152" s="5" t="s">
        <v>199</v>
      </c>
      <c r="D152" s="6" t="str">
        <f t="shared" si="6"/>
        <v>На карте</v>
      </c>
      <c r="E152" s="7">
        <v>1</v>
      </c>
      <c r="F152" s="3">
        <v>52.581638</v>
      </c>
      <c r="G152" s="3">
        <v>39.534496</v>
      </c>
      <c r="H152" s="3">
        <v>0</v>
      </c>
      <c r="I152" s="3">
        <v>1</v>
      </c>
    </row>
    <row r="153" spans="1:9" ht="15">
      <c r="A153" s="3">
        <f t="shared" si="7"/>
        <v>19</v>
      </c>
      <c r="B153" s="4" t="s">
        <v>200</v>
      </c>
      <c r="C153" s="5" t="s">
        <v>201</v>
      </c>
      <c r="D153" s="6" t="str">
        <f t="shared" si="6"/>
        <v>На карте</v>
      </c>
      <c r="E153" s="7">
        <v>1</v>
      </c>
      <c r="F153" s="3">
        <v>59.628794</v>
      </c>
      <c r="G153" s="3">
        <v>30.406679</v>
      </c>
      <c r="H153" s="3">
        <v>0</v>
      </c>
      <c r="I153" s="3">
        <v>1</v>
      </c>
    </row>
    <row r="154" spans="1:9" ht="15">
      <c r="A154" s="3">
        <f t="shared" si="7"/>
        <v>19</v>
      </c>
      <c r="B154" s="4" t="s">
        <v>200</v>
      </c>
      <c r="C154" s="5" t="s">
        <v>202</v>
      </c>
      <c r="D154" s="6" t="str">
        <f t="shared" si="6"/>
        <v>На карте</v>
      </c>
      <c r="E154" s="7">
        <v>1</v>
      </c>
      <c r="F154" s="3">
        <v>60.637386</v>
      </c>
      <c r="G154" s="3">
        <v>28.155734</v>
      </c>
      <c r="H154" s="3">
        <v>0</v>
      </c>
      <c r="I154" s="3">
        <v>1</v>
      </c>
    </row>
    <row r="155" spans="1:9" ht="15">
      <c r="A155" s="3">
        <f t="shared" si="7"/>
        <v>19</v>
      </c>
      <c r="B155" s="4" t="s">
        <v>80</v>
      </c>
      <c r="C155" s="5" t="s">
        <v>203</v>
      </c>
      <c r="D155" s="6" t="str">
        <f t="shared" si="6"/>
        <v>На карте</v>
      </c>
      <c r="E155" s="7">
        <v>1</v>
      </c>
      <c r="F155" s="3">
        <v>51.698415</v>
      </c>
      <c r="G155" s="3">
        <v>36.142332</v>
      </c>
      <c r="H155" s="3">
        <v>0</v>
      </c>
      <c r="I155" s="3">
        <v>1</v>
      </c>
    </row>
    <row r="156" spans="1:9" ht="30">
      <c r="A156" s="3">
        <f t="shared" si="7"/>
        <v>19</v>
      </c>
      <c r="B156" s="4" t="s">
        <v>80</v>
      </c>
      <c r="C156" s="5" t="s">
        <v>204</v>
      </c>
      <c r="D156" s="6" t="str">
        <f t="shared" si="6"/>
        <v>На карте</v>
      </c>
      <c r="E156" s="7">
        <v>1</v>
      </c>
      <c r="F156" s="3">
        <v>51.261195</v>
      </c>
      <c r="G156" s="3">
        <v>35.030227</v>
      </c>
      <c r="H156" s="3">
        <v>0</v>
      </c>
      <c r="I156" s="3">
        <v>1</v>
      </c>
    </row>
    <row r="157" spans="1:9" ht="15">
      <c r="A157" s="3">
        <f t="shared" si="7"/>
        <v>19</v>
      </c>
      <c r="B157" s="4" t="s">
        <v>205</v>
      </c>
      <c r="C157" s="5" t="s">
        <v>206</v>
      </c>
      <c r="D157" s="6" t="str">
        <f t="shared" si="6"/>
        <v>На карте</v>
      </c>
      <c r="E157" s="7">
        <v>1</v>
      </c>
      <c r="F157" s="3">
        <v>55.417235</v>
      </c>
      <c r="G157" s="3">
        <v>65.280356</v>
      </c>
      <c r="H157" s="3">
        <v>0</v>
      </c>
      <c r="I157" s="3">
        <v>1</v>
      </c>
    </row>
    <row r="158" spans="1:9" ht="15">
      <c r="A158" s="3">
        <f t="shared" si="7"/>
        <v>19</v>
      </c>
      <c r="B158" s="4" t="s">
        <v>32</v>
      </c>
      <c r="C158" s="5" t="s">
        <v>207</v>
      </c>
      <c r="D158" s="6" t="str">
        <f t="shared" si="6"/>
        <v>На карте</v>
      </c>
      <c r="E158" s="7">
        <v>1</v>
      </c>
      <c r="F158" s="3">
        <v>58.612179</v>
      </c>
      <c r="G158" s="3">
        <v>49.670286</v>
      </c>
      <c r="H158" s="3">
        <v>0</v>
      </c>
      <c r="I158" s="3">
        <v>1</v>
      </c>
    </row>
    <row r="159" spans="1:9" ht="15">
      <c r="A159" s="3">
        <f t="shared" si="7"/>
        <v>19</v>
      </c>
      <c r="B159" s="4" t="s">
        <v>32</v>
      </c>
      <c r="C159" s="5" t="s">
        <v>208</v>
      </c>
      <c r="D159" s="6" t="str">
        <f t="shared" si="6"/>
        <v>На карте</v>
      </c>
      <c r="E159" s="7">
        <v>1</v>
      </c>
      <c r="F159" s="3">
        <v>58.627015</v>
      </c>
      <c r="G159" s="3">
        <v>49.638271</v>
      </c>
      <c r="H159" s="3">
        <v>0</v>
      </c>
      <c r="I159" s="3">
        <v>1</v>
      </c>
    </row>
    <row r="160" spans="1:9" ht="15">
      <c r="A160" s="3">
        <f t="shared" si="7"/>
        <v>19</v>
      </c>
      <c r="B160" s="4" t="s">
        <v>32</v>
      </c>
      <c r="C160" s="5" t="s">
        <v>209</v>
      </c>
      <c r="D160" s="6" t="str">
        <f t="shared" si="6"/>
        <v>На карте</v>
      </c>
      <c r="E160" s="7">
        <v>1</v>
      </c>
      <c r="F160" s="3">
        <v>58.551384</v>
      </c>
      <c r="G160" s="3">
        <v>50.047435</v>
      </c>
      <c r="H160" s="3">
        <v>0</v>
      </c>
      <c r="I160" s="3">
        <v>1</v>
      </c>
    </row>
    <row r="161" spans="1:9" ht="15">
      <c r="A161" s="3">
        <f t="shared" si="7"/>
        <v>19</v>
      </c>
      <c r="B161" s="4" t="s">
        <v>32</v>
      </c>
      <c r="C161" s="5" t="s">
        <v>210</v>
      </c>
      <c r="D161" s="6" t="str">
        <f t="shared" si="6"/>
        <v>На карте</v>
      </c>
      <c r="E161" s="7">
        <v>1</v>
      </c>
      <c r="F161" s="3">
        <v>58.667341</v>
      </c>
      <c r="G161" s="3">
        <v>52.175921</v>
      </c>
      <c r="H161" s="3">
        <v>0</v>
      </c>
      <c r="I161" s="3">
        <v>1</v>
      </c>
    </row>
    <row r="162" spans="1:9" ht="15">
      <c r="A162" s="3">
        <f t="shared" si="7"/>
        <v>19</v>
      </c>
      <c r="B162" s="4" t="s">
        <v>52</v>
      </c>
      <c r="C162" s="5" t="s">
        <v>211</v>
      </c>
      <c r="D162" s="6" t="str">
        <f t="shared" si="6"/>
        <v>На карте</v>
      </c>
      <c r="E162" s="7">
        <v>1</v>
      </c>
      <c r="F162" s="3">
        <v>53.907461</v>
      </c>
      <c r="G162" s="3">
        <v>86.79436</v>
      </c>
      <c r="H162" s="3">
        <v>0</v>
      </c>
      <c r="I162" s="3">
        <v>1</v>
      </c>
    </row>
    <row r="163" spans="1:9" ht="15">
      <c r="A163" s="3">
        <f t="shared" si="7"/>
        <v>19</v>
      </c>
      <c r="B163" s="4" t="s">
        <v>52</v>
      </c>
      <c r="C163" s="5" t="s">
        <v>212</v>
      </c>
      <c r="D163" s="6" t="str">
        <f t="shared" si="6"/>
        <v>На карте</v>
      </c>
      <c r="E163" s="7">
        <v>1</v>
      </c>
      <c r="F163" s="3">
        <v>54.689414</v>
      </c>
      <c r="G163" s="3">
        <v>86.196684</v>
      </c>
      <c r="H163" s="3">
        <v>0</v>
      </c>
      <c r="I163" s="3">
        <v>1</v>
      </c>
    </row>
    <row r="164" spans="1:9" ht="30">
      <c r="A164" s="3">
        <f t="shared" si="7"/>
        <v>19</v>
      </c>
      <c r="B164" s="4" t="s">
        <v>52</v>
      </c>
      <c r="C164" s="5" t="s">
        <v>213</v>
      </c>
      <c r="D164" s="6" t="str">
        <f t="shared" si="6"/>
        <v>На карте</v>
      </c>
      <c r="E164" s="7">
        <v>1</v>
      </c>
      <c r="F164" s="3">
        <v>55.342079</v>
      </c>
      <c r="G164" s="3">
        <v>86.132455</v>
      </c>
      <c r="H164" s="3">
        <v>0</v>
      </c>
      <c r="I164" s="3">
        <v>1</v>
      </c>
    </row>
    <row r="165" spans="1:9" ht="15">
      <c r="A165" s="3">
        <f t="shared" si="7"/>
        <v>19</v>
      </c>
      <c r="B165" s="4" t="s">
        <v>214</v>
      </c>
      <c r="C165" s="5" t="s">
        <v>215</v>
      </c>
      <c r="D165" s="6" t="str">
        <f t="shared" si="6"/>
        <v>На карте</v>
      </c>
      <c r="E165" s="7">
        <v>1</v>
      </c>
      <c r="F165" s="3">
        <v>53.046287</v>
      </c>
      <c r="G165" s="3">
        <v>158.658316</v>
      </c>
      <c r="H165" s="3">
        <v>0</v>
      </c>
      <c r="I165" s="3">
        <v>1</v>
      </c>
    </row>
    <row r="166" spans="1:9" ht="15">
      <c r="A166" s="3">
        <f t="shared" si="7"/>
        <v>19</v>
      </c>
      <c r="B166" s="4" t="s">
        <v>214</v>
      </c>
      <c r="C166" s="5" t="s">
        <v>216</v>
      </c>
      <c r="D166" s="6" t="str">
        <f t="shared" si="6"/>
        <v>На карте</v>
      </c>
      <c r="E166" s="7">
        <v>1</v>
      </c>
      <c r="F166" s="3">
        <v>53.054141</v>
      </c>
      <c r="G166" s="3">
        <v>158.634394</v>
      </c>
      <c r="H166" s="3">
        <v>0</v>
      </c>
      <c r="I166" s="3">
        <v>1</v>
      </c>
    </row>
    <row r="167" spans="1:9" ht="30">
      <c r="A167" s="3">
        <f t="shared" si="7"/>
        <v>19</v>
      </c>
      <c r="B167" s="4" t="s">
        <v>217</v>
      </c>
      <c r="C167" s="5" t="s">
        <v>218</v>
      </c>
      <c r="D167" s="6" t="str">
        <f t="shared" si="6"/>
        <v>На карте</v>
      </c>
      <c r="E167" s="7">
        <v>1</v>
      </c>
      <c r="F167" s="3">
        <v>54.526863</v>
      </c>
      <c r="G167" s="3">
        <v>36.26223</v>
      </c>
      <c r="H167" s="3">
        <v>0</v>
      </c>
      <c r="I167" s="3">
        <v>1</v>
      </c>
    </row>
    <row r="168" spans="1:9" ht="15">
      <c r="A168" s="3">
        <f t="shared" si="7"/>
        <v>19</v>
      </c>
      <c r="B168" s="4" t="s">
        <v>219</v>
      </c>
      <c r="C168" s="5" t="s">
        <v>220</v>
      </c>
      <c r="D168" s="6" t="str">
        <f t="shared" si="6"/>
        <v>На карте</v>
      </c>
      <c r="E168" s="7">
        <v>1</v>
      </c>
      <c r="F168" s="3">
        <v>54.714828</v>
      </c>
      <c r="G168" s="3">
        <v>20.527385</v>
      </c>
      <c r="H168" s="3">
        <v>0</v>
      </c>
      <c r="I168" s="3">
        <v>1</v>
      </c>
    </row>
    <row r="169" spans="1:9" ht="15">
      <c r="A169" s="3">
        <f t="shared" si="7"/>
        <v>19</v>
      </c>
      <c r="B169" s="4" t="s">
        <v>219</v>
      </c>
      <c r="C169" s="5" t="s">
        <v>221</v>
      </c>
      <c r="D169" s="6" t="str">
        <f t="shared" si="6"/>
        <v>На карте</v>
      </c>
      <c r="E169" s="7">
        <v>1</v>
      </c>
      <c r="F169" s="3">
        <v>54.708508</v>
      </c>
      <c r="G169" s="3">
        <v>20.530538</v>
      </c>
      <c r="H169" s="3">
        <v>0</v>
      </c>
      <c r="I169" s="3">
        <v>1</v>
      </c>
    </row>
    <row r="170" spans="1:9" ht="15">
      <c r="A170" s="3">
        <f t="shared" si="7"/>
        <v>19</v>
      </c>
      <c r="B170" s="4" t="s">
        <v>219</v>
      </c>
      <c r="C170" s="5" t="s">
        <v>222</v>
      </c>
      <c r="D170" s="6" t="str">
        <f t="shared" si="6"/>
        <v>На карте</v>
      </c>
      <c r="E170" s="7">
        <v>1</v>
      </c>
      <c r="F170" s="3">
        <v>54.740064</v>
      </c>
      <c r="G170" s="3">
        <v>20.512841</v>
      </c>
      <c r="H170" s="3">
        <v>0</v>
      </c>
      <c r="I170" s="3">
        <v>1</v>
      </c>
    </row>
    <row r="171" spans="1:9" ht="15">
      <c r="A171" s="3">
        <f t="shared" si="7"/>
        <v>19</v>
      </c>
      <c r="B171" s="4" t="s">
        <v>27</v>
      </c>
      <c r="C171" s="5" t="s">
        <v>223</v>
      </c>
      <c r="D171" s="6" t="str">
        <f t="shared" si="6"/>
        <v>На карте</v>
      </c>
      <c r="E171" s="7">
        <v>1</v>
      </c>
      <c r="F171" s="3">
        <v>56.862878</v>
      </c>
      <c r="G171" s="3">
        <v>41.366188</v>
      </c>
      <c r="H171" s="3">
        <v>0</v>
      </c>
      <c r="I171" s="3">
        <v>1</v>
      </c>
    </row>
    <row r="172" spans="1:9" ht="15">
      <c r="A172" s="3">
        <f t="shared" si="7"/>
        <v>19</v>
      </c>
      <c r="B172" s="4" t="s">
        <v>27</v>
      </c>
      <c r="C172" s="5" t="s">
        <v>224</v>
      </c>
      <c r="D172" s="6" t="str">
        <f t="shared" si="6"/>
        <v>На карте</v>
      </c>
      <c r="E172" s="7">
        <v>1</v>
      </c>
      <c r="F172" s="3">
        <v>56.988169</v>
      </c>
      <c r="G172" s="3">
        <v>41.030649</v>
      </c>
      <c r="H172" s="3">
        <v>0</v>
      </c>
      <c r="I172" s="3">
        <v>1</v>
      </c>
    </row>
    <row r="173" spans="1:9" ht="15">
      <c r="A173" s="3">
        <f t="shared" si="7"/>
        <v>19</v>
      </c>
      <c r="B173" s="4" t="s">
        <v>27</v>
      </c>
      <c r="C173" s="5" t="s">
        <v>225</v>
      </c>
      <c r="D173" s="6" t="str">
        <f t="shared" si="6"/>
        <v>На карте</v>
      </c>
      <c r="E173" s="7">
        <v>1</v>
      </c>
      <c r="F173" s="3">
        <v>56.969377</v>
      </c>
      <c r="G173" s="3">
        <v>41.011569</v>
      </c>
      <c r="H173" s="3">
        <v>0</v>
      </c>
      <c r="I173" s="3">
        <v>1</v>
      </c>
    </row>
    <row r="174" spans="1:9" ht="15">
      <c r="A174" s="3">
        <f t="shared" si="7"/>
        <v>19</v>
      </c>
      <c r="B174" s="4" t="s">
        <v>86</v>
      </c>
      <c r="C174" s="5" t="s">
        <v>226</v>
      </c>
      <c r="D174" s="6" t="str">
        <f t="shared" si="6"/>
        <v>На карте</v>
      </c>
      <c r="E174" s="7">
        <v>1</v>
      </c>
      <c r="F174" s="3">
        <v>51.656411</v>
      </c>
      <c r="G174" s="3">
        <v>39.152003</v>
      </c>
      <c r="H174" s="3">
        <v>0</v>
      </c>
      <c r="I174" s="3">
        <v>1</v>
      </c>
    </row>
    <row r="175" spans="1:9" ht="45">
      <c r="A175" s="3">
        <f t="shared" si="7"/>
        <v>19</v>
      </c>
      <c r="B175" s="4" t="s">
        <v>86</v>
      </c>
      <c r="C175" s="5" t="s">
        <v>227</v>
      </c>
      <c r="D175" s="6" t="str">
        <f t="shared" si="6"/>
        <v>На карте</v>
      </c>
      <c r="E175" s="7">
        <v>1</v>
      </c>
      <c r="F175" s="3">
        <v>50.205429</v>
      </c>
      <c r="G175" s="3">
        <v>39.518192</v>
      </c>
      <c r="H175" s="3">
        <v>0</v>
      </c>
      <c r="I175" s="3">
        <v>1</v>
      </c>
    </row>
    <row r="176" spans="1:9" ht="15">
      <c r="A176" s="3">
        <f t="shared" si="7"/>
        <v>19</v>
      </c>
      <c r="B176" s="4" t="s">
        <v>86</v>
      </c>
      <c r="C176" s="5" t="s">
        <v>228</v>
      </c>
      <c r="D176" s="6" t="str">
        <f t="shared" si="6"/>
        <v>На карте</v>
      </c>
      <c r="E176" s="7">
        <v>1</v>
      </c>
      <c r="F176" s="3">
        <v>51.48997</v>
      </c>
      <c r="G176" s="3">
        <v>40.435498</v>
      </c>
      <c r="H176" s="3">
        <v>0</v>
      </c>
      <c r="I176" s="3">
        <v>1</v>
      </c>
    </row>
    <row r="177" spans="1:9" ht="15">
      <c r="A177" s="3">
        <f t="shared" si="7"/>
        <v>19</v>
      </c>
      <c r="B177" s="4" t="s">
        <v>108</v>
      </c>
      <c r="C177" s="5" t="s">
        <v>229</v>
      </c>
      <c r="D177" s="6" t="str">
        <f t="shared" si="6"/>
        <v>На карте</v>
      </c>
      <c r="E177" s="7">
        <v>1</v>
      </c>
      <c r="F177" s="3">
        <v>59.119167</v>
      </c>
      <c r="G177" s="3">
        <v>37.960549</v>
      </c>
      <c r="H177" s="3">
        <v>0</v>
      </c>
      <c r="I177" s="3">
        <v>1</v>
      </c>
    </row>
    <row r="178" spans="1:9" ht="15">
      <c r="A178" s="3">
        <f t="shared" si="7"/>
        <v>19</v>
      </c>
      <c r="B178" s="4" t="s">
        <v>108</v>
      </c>
      <c r="C178" s="5" t="s">
        <v>230</v>
      </c>
      <c r="D178" s="6" t="str">
        <f t="shared" si="6"/>
        <v>На карте</v>
      </c>
      <c r="E178" s="7">
        <v>1</v>
      </c>
      <c r="F178" s="3">
        <v>59.210073</v>
      </c>
      <c r="G178" s="3">
        <v>39.895637</v>
      </c>
      <c r="H178" s="3">
        <v>0</v>
      </c>
      <c r="I178" s="3">
        <v>1</v>
      </c>
    </row>
    <row r="179" spans="1:9" ht="15">
      <c r="A179" s="3">
        <f t="shared" si="7"/>
        <v>19</v>
      </c>
      <c r="B179" s="4" t="s">
        <v>231</v>
      </c>
      <c r="C179" s="5" t="s">
        <v>232</v>
      </c>
      <c r="D179" s="6" t="str">
        <f t="shared" si="6"/>
        <v>На карте</v>
      </c>
      <c r="E179" s="7">
        <v>1</v>
      </c>
      <c r="F179" s="3">
        <v>48.789837</v>
      </c>
      <c r="G179" s="3">
        <v>44.576533</v>
      </c>
      <c r="H179" s="3">
        <v>0</v>
      </c>
      <c r="I179" s="3">
        <v>1</v>
      </c>
    </row>
    <row r="180" spans="1:9" ht="15">
      <c r="A180" s="3">
        <f t="shared" si="7"/>
        <v>19</v>
      </c>
      <c r="B180" s="4" t="s">
        <v>231</v>
      </c>
      <c r="C180" s="5" t="s">
        <v>233</v>
      </c>
      <c r="D180" s="6" t="str">
        <f t="shared" si="6"/>
        <v>На карте</v>
      </c>
      <c r="E180" s="7">
        <v>1</v>
      </c>
      <c r="F180" s="3">
        <v>48.775957</v>
      </c>
      <c r="G180" s="3">
        <v>44.569661</v>
      </c>
      <c r="H180" s="3">
        <v>0</v>
      </c>
      <c r="I180" s="3">
        <v>1</v>
      </c>
    </row>
    <row r="181" spans="1:9" ht="15">
      <c r="A181" s="3">
        <f t="shared" si="7"/>
        <v>19</v>
      </c>
      <c r="B181" s="4" t="s">
        <v>88</v>
      </c>
      <c r="C181" s="5" t="s">
        <v>234</v>
      </c>
      <c r="D181" s="6" t="str">
        <f t="shared" si="6"/>
        <v>На карте</v>
      </c>
      <c r="E181" s="7">
        <v>1</v>
      </c>
      <c r="F181" s="3">
        <v>46.361478</v>
      </c>
      <c r="G181" s="3">
        <v>48.006023</v>
      </c>
      <c r="H181" s="3">
        <v>0</v>
      </c>
      <c r="I181" s="3">
        <v>1</v>
      </c>
    </row>
    <row r="182" spans="1:9" ht="15">
      <c r="A182" s="3">
        <f t="shared" si="7"/>
        <v>19</v>
      </c>
      <c r="B182" s="4" t="s">
        <v>235</v>
      </c>
      <c r="C182" s="5" t="s">
        <v>236</v>
      </c>
      <c r="D182" s="6" t="str">
        <f t="shared" si="6"/>
        <v>На карте</v>
      </c>
      <c r="E182" s="7">
        <v>1</v>
      </c>
      <c r="F182" s="3">
        <v>48.484947</v>
      </c>
      <c r="G182" s="3">
        <v>135.089991</v>
      </c>
      <c r="H182" s="3">
        <v>0</v>
      </c>
      <c r="I182" s="3">
        <v>1</v>
      </c>
    </row>
    <row r="183" spans="1:9" ht="15">
      <c r="A183" s="3">
        <f t="shared" si="7"/>
        <v>19</v>
      </c>
      <c r="B183" s="4" t="s">
        <v>36</v>
      </c>
      <c r="C183" s="5" t="s">
        <v>237</v>
      </c>
      <c r="D183" s="6" t="str">
        <f t="shared" si="6"/>
        <v>На карте</v>
      </c>
      <c r="E183" s="7">
        <v>1</v>
      </c>
      <c r="F183" s="3">
        <v>45.05704</v>
      </c>
      <c r="G183" s="3">
        <v>42.010083</v>
      </c>
      <c r="H183" s="3">
        <v>0</v>
      </c>
      <c r="I183" s="3">
        <v>1</v>
      </c>
    </row>
    <row r="184" spans="1:9" ht="30">
      <c r="A184" s="3">
        <f aca="true" t="shared" si="8" ref="A184:A215">IF(AND(E184=E183,H184=H183,I184=I183),A183,A183+1)</f>
        <v>19</v>
      </c>
      <c r="B184" s="4" t="s">
        <v>36</v>
      </c>
      <c r="C184" s="5" t="s">
        <v>238</v>
      </c>
      <c r="D184" s="6" t="str">
        <f t="shared" si="6"/>
        <v>На карте</v>
      </c>
      <c r="E184" s="7">
        <v>1</v>
      </c>
      <c r="F184" s="3">
        <v>45.049335</v>
      </c>
      <c r="G184" s="3">
        <v>41.985244</v>
      </c>
      <c r="H184" s="3">
        <v>0</v>
      </c>
      <c r="I184" s="3">
        <v>1</v>
      </c>
    </row>
    <row r="185" spans="1:9" ht="30">
      <c r="A185" s="3">
        <f t="shared" si="8"/>
        <v>19</v>
      </c>
      <c r="B185" s="4" t="s">
        <v>36</v>
      </c>
      <c r="C185" s="5" t="s">
        <v>239</v>
      </c>
      <c r="D185" s="6" t="str">
        <f t="shared" si="6"/>
        <v>На карте</v>
      </c>
      <c r="E185" s="7">
        <v>1</v>
      </c>
      <c r="F185" s="3">
        <v>45.053621</v>
      </c>
      <c r="G185" s="3">
        <v>41.993374</v>
      </c>
      <c r="H185" s="3">
        <v>0</v>
      </c>
      <c r="I185" s="3">
        <v>1</v>
      </c>
    </row>
    <row r="186" spans="1:9" ht="15">
      <c r="A186" s="3">
        <f t="shared" si="8"/>
        <v>19</v>
      </c>
      <c r="B186" s="4" t="s">
        <v>36</v>
      </c>
      <c r="C186" s="5" t="s">
        <v>240</v>
      </c>
      <c r="D186" s="6" t="str">
        <f t="shared" si="6"/>
        <v>На карте</v>
      </c>
      <c r="E186" s="7">
        <v>1</v>
      </c>
      <c r="F186" s="3">
        <v>45.063203</v>
      </c>
      <c r="G186" s="3">
        <v>41.93121</v>
      </c>
      <c r="H186" s="3">
        <v>0</v>
      </c>
      <c r="I186" s="3">
        <v>1</v>
      </c>
    </row>
    <row r="187" spans="1:9" ht="15">
      <c r="A187" s="3">
        <f t="shared" si="8"/>
        <v>19</v>
      </c>
      <c r="B187" s="4" t="s">
        <v>36</v>
      </c>
      <c r="C187" s="5" t="s">
        <v>241</v>
      </c>
      <c r="D187" s="6" t="str">
        <f t="shared" si="6"/>
        <v>На карте</v>
      </c>
      <c r="E187" s="7">
        <v>1</v>
      </c>
      <c r="F187" s="3">
        <v>45.037884</v>
      </c>
      <c r="G187" s="3">
        <v>41.954944</v>
      </c>
      <c r="H187" s="3">
        <v>0</v>
      </c>
      <c r="I187" s="3">
        <v>1</v>
      </c>
    </row>
    <row r="188" spans="1:9" ht="15">
      <c r="A188" s="3">
        <f t="shared" si="8"/>
        <v>19</v>
      </c>
      <c r="B188" s="4" t="s">
        <v>242</v>
      </c>
      <c r="C188" s="5" t="s">
        <v>243</v>
      </c>
      <c r="D188" s="6" t="str">
        <f t="shared" si="6"/>
        <v>На карте</v>
      </c>
      <c r="E188" s="7">
        <v>1</v>
      </c>
      <c r="F188" s="3">
        <v>43.129137</v>
      </c>
      <c r="G188" s="3">
        <v>131.94639</v>
      </c>
      <c r="H188" s="3">
        <v>0</v>
      </c>
      <c r="I188" s="3">
        <v>1</v>
      </c>
    </row>
    <row r="189" spans="1:9" ht="30">
      <c r="A189" s="3">
        <f t="shared" si="8"/>
        <v>19</v>
      </c>
      <c r="B189" s="4" t="s">
        <v>242</v>
      </c>
      <c r="C189" s="5" t="s">
        <v>244</v>
      </c>
      <c r="D189" s="6" t="str">
        <f t="shared" si="6"/>
        <v>На карте</v>
      </c>
      <c r="E189" s="7">
        <v>1</v>
      </c>
      <c r="F189" s="3">
        <v>42.809051</v>
      </c>
      <c r="G189" s="3">
        <v>132.868107</v>
      </c>
      <c r="H189" s="3">
        <v>0</v>
      </c>
      <c r="I189" s="3">
        <v>1</v>
      </c>
    </row>
    <row r="190" spans="1:9" ht="15">
      <c r="A190" s="3">
        <f t="shared" si="8"/>
        <v>19</v>
      </c>
      <c r="B190" s="4" t="s">
        <v>38</v>
      </c>
      <c r="C190" s="5" t="s">
        <v>245</v>
      </c>
      <c r="D190" s="6" t="str">
        <f t="shared" si="6"/>
        <v>На карте</v>
      </c>
      <c r="E190" s="7">
        <v>1</v>
      </c>
      <c r="F190" s="3">
        <v>55.980427</v>
      </c>
      <c r="G190" s="3">
        <v>92.874257</v>
      </c>
      <c r="H190" s="3">
        <v>0</v>
      </c>
      <c r="I190" s="3">
        <v>1</v>
      </c>
    </row>
    <row r="191" spans="1:9" ht="15">
      <c r="A191" s="3">
        <f t="shared" si="8"/>
        <v>19</v>
      </c>
      <c r="B191" s="4" t="s">
        <v>38</v>
      </c>
      <c r="C191" s="5" t="s">
        <v>246</v>
      </c>
      <c r="D191" s="6" t="str">
        <f t="shared" si="6"/>
        <v>На карте</v>
      </c>
      <c r="E191" s="7">
        <v>1</v>
      </c>
      <c r="F191" s="3">
        <v>56.018197</v>
      </c>
      <c r="G191" s="3">
        <v>92.989529</v>
      </c>
      <c r="H191" s="3">
        <v>0</v>
      </c>
      <c r="I191" s="3">
        <v>1</v>
      </c>
    </row>
    <row r="192" spans="1:9" ht="15">
      <c r="A192" s="3">
        <f t="shared" si="8"/>
        <v>19</v>
      </c>
      <c r="B192" s="4" t="s">
        <v>38</v>
      </c>
      <c r="C192" s="5" t="s">
        <v>247</v>
      </c>
      <c r="D192" s="6" t="str">
        <f t="shared" si="6"/>
        <v>На карте</v>
      </c>
      <c r="E192" s="7">
        <v>1</v>
      </c>
      <c r="F192" s="3">
        <v>55.998338</v>
      </c>
      <c r="G192" s="3">
        <v>92.938163</v>
      </c>
      <c r="H192" s="3">
        <v>0</v>
      </c>
      <c r="I192" s="3">
        <v>1</v>
      </c>
    </row>
    <row r="193" spans="1:9" ht="15">
      <c r="A193" s="3">
        <f t="shared" si="8"/>
        <v>19</v>
      </c>
      <c r="B193" s="4" t="s">
        <v>38</v>
      </c>
      <c r="C193" s="5" t="s">
        <v>154</v>
      </c>
      <c r="D193" s="6" t="str">
        <f t="shared" si="6"/>
        <v>На карте</v>
      </c>
      <c r="E193" s="7">
        <v>1</v>
      </c>
      <c r="F193" s="3">
        <v>56.025215</v>
      </c>
      <c r="G193" s="3">
        <v>92.821436</v>
      </c>
      <c r="H193" s="3">
        <v>0</v>
      </c>
      <c r="I193" s="3">
        <v>1</v>
      </c>
    </row>
    <row r="194" spans="1:9" ht="15">
      <c r="A194" s="3">
        <f t="shared" si="8"/>
        <v>19</v>
      </c>
      <c r="B194" s="4" t="s">
        <v>248</v>
      </c>
      <c r="C194" s="5" t="s">
        <v>249</v>
      </c>
      <c r="D194" s="6" t="str">
        <f t="shared" si="6"/>
        <v>На карте</v>
      </c>
      <c r="E194" s="7">
        <v>1</v>
      </c>
      <c r="F194" s="3">
        <v>44.099194</v>
      </c>
      <c r="G194" s="3">
        <v>39.059665</v>
      </c>
      <c r="H194" s="3">
        <v>0</v>
      </c>
      <c r="I194" s="3">
        <v>1</v>
      </c>
    </row>
    <row r="195" spans="1:9" ht="15">
      <c r="A195" s="3">
        <f t="shared" si="8"/>
        <v>19</v>
      </c>
      <c r="B195" s="4" t="s">
        <v>248</v>
      </c>
      <c r="C195" s="5" t="s">
        <v>250</v>
      </c>
      <c r="D195" s="6" t="str">
        <f t="shared" si="6"/>
        <v>На карте</v>
      </c>
      <c r="E195" s="7">
        <v>1</v>
      </c>
      <c r="F195" s="3">
        <v>45.069378</v>
      </c>
      <c r="G195" s="3">
        <v>38.974244</v>
      </c>
      <c r="H195" s="3">
        <v>0</v>
      </c>
      <c r="I195" s="3">
        <v>1</v>
      </c>
    </row>
    <row r="196" spans="1:9" ht="15">
      <c r="A196" s="3">
        <f t="shared" si="8"/>
        <v>19</v>
      </c>
      <c r="B196" s="4" t="s">
        <v>248</v>
      </c>
      <c r="C196" s="5" t="s">
        <v>251</v>
      </c>
      <c r="D196" s="6" t="str">
        <f aca="true" t="shared" si="9" ref="D196:D222">HYPERLINK(CONCATENATE("https://www.google.com/maps/d/viewer?mid=1Ld2fspmbZqkrM-2sASq_-CWeSZCiBAkQ&amp;ll=",REPLACE(F196,FIND(",",F196,1),1,"."),"%2C",REPLACE(G196,FIND(",",G196,1),1,"."),"&amp;z=18"),"На карте")</f>
        <v>На карте</v>
      </c>
      <c r="E196" s="7">
        <v>1</v>
      </c>
      <c r="F196" s="3">
        <v>44.931566</v>
      </c>
      <c r="G196" s="3">
        <v>41.138825</v>
      </c>
      <c r="H196" s="3">
        <v>0</v>
      </c>
      <c r="I196" s="3">
        <v>1</v>
      </c>
    </row>
    <row r="197" spans="1:9" ht="30">
      <c r="A197" s="3">
        <f t="shared" si="8"/>
        <v>19</v>
      </c>
      <c r="B197" s="4" t="s">
        <v>252</v>
      </c>
      <c r="C197" s="5" t="s">
        <v>253</v>
      </c>
      <c r="D197" s="6" t="str">
        <f t="shared" si="9"/>
        <v>На карте</v>
      </c>
      <c r="E197" s="7">
        <v>1</v>
      </c>
      <c r="F197" s="3">
        <v>52.53365</v>
      </c>
      <c r="G197" s="3">
        <v>85.186996</v>
      </c>
      <c r="H197" s="3">
        <v>0</v>
      </c>
      <c r="I197" s="3">
        <v>1</v>
      </c>
    </row>
    <row r="198" spans="1:9" ht="15">
      <c r="A198" s="3">
        <f t="shared" si="8"/>
        <v>19</v>
      </c>
      <c r="B198" s="4" t="s">
        <v>254</v>
      </c>
      <c r="C198" s="5" t="s">
        <v>255</v>
      </c>
      <c r="D198" s="6" t="str">
        <f t="shared" si="9"/>
        <v>На карте</v>
      </c>
      <c r="E198" s="7">
        <v>1</v>
      </c>
      <c r="F198" s="3">
        <v>56.137059</v>
      </c>
      <c r="G198" s="3">
        <v>47.243649</v>
      </c>
      <c r="H198" s="3">
        <v>0</v>
      </c>
      <c r="I198" s="3">
        <v>1</v>
      </c>
    </row>
    <row r="199" spans="1:9" ht="15">
      <c r="A199" s="3">
        <f t="shared" si="8"/>
        <v>19</v>
      </c>
      <c r="B199" s="4" t="s">
        <v>254</v>
      </c>
      <c r="C199" s="5" t="s">
        <v>256</v>
      </c>
      <c r="D199" s="6" t="str">
        <f t="shared" si="9"/>
        <v>На карте</v>
      </c>
      <c r="E199" s="7">
        <v>1</v>
      </c>
      <c r="F199" s="3">
        <v>56.113215</v>
      </c>
      <c r="G199" s="3">
        <v>47.184226</v>
      </c>
      <c r="H199" s="3">
        <v>0</v>
      </c>
      <c r="I199" s="3">
        <v>1</v>
      </c>
    </row>
    <row r="200" spans="1:9" ht="15">
      <c r="A200" s="3">
        <f t="shared" si="8"/>
        <v>19</v>
      </c>
      <c r="B200" s="4" t="s">
        <v>254</v>
      </c>
      <c r="C200" s="5" t="s">
        <v>257</v>
      </c>
      <c r="D200" s="6" t="str">
        <f t="shared" si="9"/>
        <v>На карте</v>
      </c>
      <c r="E200" s="7">
        <v>1</v>
      </c>
      <c r="F200" s="3">
        <v>56.082848</v>
      </c>
      <c r="G200" s="3">
        <v>47.283822</v>
      </c>
      <c r="H200" s="3">
        <v>0</v>
      </c>
      <c r="I200" s="3">
        <v>1</v>
      </c>
    </row>
    <row r="201" spans="1:9" ht="15">
      <c r="A201" s="3">
        <f t="shared" si="8"/>
        <v>19</v>
      </c>
      <c r="B201" s="4" t="s">
        <v>92</v>
      </c>
      <c r="C201" s="5" t="s">
        <v>258</v>
      </c>
      <c r="D201" s="6" t="str">
        <f t="shared" si="9"/>
        <v>На карте</v>
      </c>
      <c r="E201" s="7">
        <v>1</v>
      </c>
      <c r="F201" s="3">
        <v>56.841532</v>
      </c>
      <c r="G201" s="3">
        <v>53.226717</v>
      </c>
      <c r="H201" s="3">
        <v>0</v>
      </c>
      <c r="I201" s="3">
        <v>1</v>
      </c>
    </row>
    <row r="202" spans="1:9" ht="15">
      <c r="A202" s="3">
        <f t="shared" si="8"/>
        <v>19</v>
      </c>
      <c r="B202" s="4" t="s">
        <v>92</v>
      </c>
      <c r="C202" s="5" t="s">
        <v>259</v>
      </c>
      <c r="D202" s="6" t="str">
        <f t="shared" si="9"/>
        <v>На карте</v>
      </c>
      <c r="E202" s="7">
        <v>1</v>
      </c>
      <c r="F202" s="3">
        <v>56.851436</v>
      </c>
      <c r="G202" s="3">
        <v>53.249732</v>
      </c>
      <c r="H202" s="3">
        <v>0</v>
      </c>
      <c r="I202" s="3">
        <v>1</v>
      </c>
    </row>
    <row r="203" spans="1:9" ht="15">
      <c r="A203" s="3">
        <f t="shared" si="8"/>
        <v>19</v>
      </c>
      <c r="B203" s="4" t="s">
        <v>92</v>
      </c>
      <c r="C203" s="5" t="s">
        <v>260</v>
      </c>
      <c r="D203" s="6" t="str">
        <f t="shared" si="9"/>
        <v>На карте</v>
      </c>
      <c r="E203" s="7">
        <v>1</v>
      </c>
      <c r="F203" s="3">
        <v>57.064234</v>
      </c>
      <c r="G203" s="3">
        <v>53.989054</v>
      </c>
      <c r="H203" s="3">
        <v>0</v>
      </c>
      <c r="I203" s="3">
        <v>1</v>
      </c>
    </row>
    <row r="204" spans="1:9" ht="15">
      <c r="A204" s="3">
        <f t="shared" si="8"/>
        <v>19</v>
      </c>
      <c r="B204" s="4" t="s">
        <v>92</v>
      </c>
      <c r="C204" s="5" t="s">
        <v>261</v>
      </c>
      <c r="D204" s="6" t="str">
        <f t="shared" si="9"/>
        <v>На карте</v>
      </c>
      <c r="E204" s="7">
        <v>1</v>
      </c>
      <c r="F204" s="3">
        <v>56.445613</v>
      </c>
      <c r="G204" s="3">
        <v>53.760594</v>
      </c>
      <c r="H204" s="3">
        <v>0</v>
      </c>
      <c r="I204" s="3">
        <v>1</v>
      </c>
    </row>
    <row r="205" spans="1:9" ht="15">
      <c r="A205" s="3">
        <f t="shared" si="8"/>
        <v>19</v>
      </c>
      <c r="B205" s="4" t="s">
        <v>13</v>
      </c>
      <c r="C205" s="5" t="s">
        <v>262</v>
      </c>
      <c r="D205" s="6" t="str">
        <f t="shared" si="9"/>
        <v>На карте</v>
      </c>
      <c r="E205" s="7">
        <v>1</v>
      </c>
      <c r="F205" s="3">
        <v>55.865505</v>
      </c>
      <c r="G205" s="3">
        <v>49.085016</v>
      </c>
      <c r="H205" s="3">
        <v>0</v>
      </c>
      <c r="I205" s="3">
        <v>1</v>
      </c>
    </row>
    <row r="206" spans="1:9" ht="30">
      <c r="A206" s="3">
        <f t="shared" si="8"/>
        <v>19</v>
      </c>
      <c r="B206" s="4" t="s">
        <v>13</v>
      </c>
      <c r="C206" s="5" t="s">
        <v>263</v>
      </c>
      <c r="D206" s="6" t="str">
        <f t="shared" si="9"/>
        <v>На карте</v>
      </c>
      <c r="E206" s="7">
        <v>1</v>
      </c>
      <c r="F206" s="3">
        <v>55.796031</v>
      </c>
      <c r="G206" s="3">
        <v>49.141655</v>
      </c>
      <c r="H206" s="3">
        <v>0</v>
      </c>
      <c r="I206" s="3">
        <v>1</v>
      </c>
    </row>
    <row r="207" spans="1:9" ht="15">
      <c r="A207" s="3">
        <f t="shared" si="8"/>
        <v>19</v>
      </c>
      <c r="B207" s="4" t="s">
        <v>13</v>
      </c>
      <c r="C207" s="5" t="s">
        <v>264</v>
      </c>
      <c r="D207" s="6" t="str">
        <f t="shared" si="9"/>
        <v>На карте</v>
      </c>
      <c r="E207" s="7">
        <v>1</v>
      </c>
      <c r="F207" s="3">
        <v>55.774365</v>
      </c>
      <c r="G207" s="3">
        <v>49.112343</v>
      </c>
      <c r="H207" s="3">
        <v>0</v>
      </c>
      <c r="I207" s="3">
        <v>1</v>
      </c>
    </row>
    <row r="208" spans="1:9" ht="15">
      <c r="A208" s="3">
        <f t="shared" si="8"/>
        <v>19</v>
      </c>
      <c r="B208" s="4" t="s">
        <v>13</v>
      </c>
      <c r="C208" s="5" t="s">
        <v>265</v>
      </c>
      <c r="D208" s="6" t="str">
        <f t="shared" si="9"/>
        <v>На карте</v>
      </c>
      <c r="E208" s="7">
        <v>1</v>
      </c>
      <c r="F208" s="3">
        <v>55.630207</v>
      </c>
      <c r="G208" s="3">
        <v>51.810657</v>
      </c>
      <c r="H208" s="3">
        <v>0</v>
      </c>
      <c r="I208" s="3">
        <v>1</v>
      </c>
    </row>
    <row r="209" spans="1:9" ht="15">
      <c r="A209" s="3">
        <f t="shared" si="8"/>
        <v>19</v>
      </c>
      <c r="B209" s="4" t="s">
        <v>13</v>
      </c>
      <c r="C209" s="5" t="s">
        <v>266</v>
      </c>
      <c r="D209" s="6" t="str">
        <f t="shared" si="9"/>
        <v>На карте</v>
      </c>
      <c r="E209" s="7">
        <v>1</v>
      </c>
      <c r="F209" s="3">
        <v>55.740578</v>
      </c>
      <c r="G209" s="3">
        <v>52.384501</v>
      </c>
      <c r="H209" s="3">
        <v>0</v>
      </c>
      <c r="I209" s="3">
        <v>1</v>
      </c>
    </row>
    <row r="210" spans="1:9" ht="15">
      <c r="A210" s="3">
        <f t="shared" si="8"/>
        <v>19</v>
      </c>
      <c r="B210" s="4" t="s">
        <v>13</v>
      </c>
      <c r="C210" s="5" t="s">
        <v>267</v>
      </c>
      <c r="D210" s="6" t="str">
        <f t="shared" si="9"/>
        <v>На карте</v>
      </c>
      <c r="E210" s="7">
        <v>1</v>
      </c>
      <c r="F210" s="3">
        <v>55.734344</v>
      </c>
      <c r="G210" s="3">
        <v>53.109433</v>
      </c>
      <c r="H210" s="3">
        <v>0</v>
      </c>
      <c r="I210" s="3">
        <v>1</v>
      </c>
    </row>
    <row r="211" spans="1:9" ht="15">
      <c r="A211" s="3">
        <f t="shared" si="8"/>
        <v>19</v>
      </c>
      <c r="B211" s="4" t="s">
        <v>268</v>
      </c>
      <c r="C211" s="5" t="s">
        <v>269</v>
      </c>
      <c r="D211" s="6" t="str">
        <f t="shared" si="9"/>
        <v>На карте</v>
      </c>
      <c r="E211" s="7">
        <v>1</v>
      </c>
      <c r="F211" s="3">
        <v>62.078031</v>
      </c>
      <c r="G211" s="3">
        <v>129.729672</v>
      </c>
      <c r="H211" s="3">
        <v>0</v>
      </c>
      <c r="I211" s="3">
        <v>1</v>
      </c>
    </row>
    <row r="212" spans="1:9" ht="15">
      <c r="A212" s="3">
        <f t="shared" si="8"/>
        <v>19</v>
      </c>
      <c r="B212" s="4" t="s">
        <v>268</v>
      </c>
      <c r="C212" s="5" t="s">
        <v>270</v>
      </c>
      <c r="D212" s="6" t="str">
        <f t="shared" si="9"/>
        <v>На карте</v>
      </c>
      <c r="E212" s="7">
        <v>1</v>
      </c>
      <c r="F212" s="3">
        <v>62.052812</v>
      </c>
      <c r="G212" s="3">
        <v>129.7387</v>
      </c>
      <c r="H212" s="3">
        <v>0</v>
      </c>
      <c r="I212" s="3">
        <v>1</v>
      </c>
    </row>
    <row r="213" spans="1:9" ht="15">
      <c r="A213" s="3">
        <f t="shared" si="8"/>
        <v>19</v>
      </c>
      <c r="B213" s="4" t="s">
        <v>268</v>
      </c>
      <c r="C213" s="5" t="s">
        <v>271</v>
      </c>
      <c r="D213" s="6" t="str">
        <f t="shared" si="9"/>
        <v>На карте</v>
      </c>
      <c r="E213" s="7">
        <v>1</v>
      </c>
      <c r="F213" s="3">
        <v>58.618206</v>
      </c>
      <c r="G213" s="3">
        <v>125.39195</v>
      </c>
      <c r="H213" s="3">
        <v>0</v>
      </c>
      <c r="I213" s="3">
        <v>1</v>
      </c>
    </row>
    <row r="214" spans="1:9" ht="45">
      <c r="A214" s="3">
        <f t="shared" si="8"/>
        <v>19</v>
      </c>
      <c r="B214" s="4" t="s">
        <v>97</v>
      </c>
      <c r="C214" s="5" t="s">
        <v>272</v>
      </c>
      <c r="D214" s="6" t="str">
        <f t="shared" si="9"/>
        <v>На карте</v>
      </c>
      <c r="E214" s="7">
        <v>1</v>
      </c>
      <c r="F214" s="3">
        <v>54.180651</v>
      </c>
      <c r="G214" s="3">
        <v>45.216879</v>
      </c>
      <c r="H214" s="3">
        <v>0</v>
      </c>
      <c r="I214" s="3">
        <v>1</v>
      </c>
    </row>
    <row r="215" spans="1:9" ht="30">
      <c r="A215" s="3">
        <f t="shared" si="8"/>
        <v>19</v>
      </c>
      <c r="B215" s="4" t="s">
        <v>56</v>
      </c>
      <c r="C215" s="5" t="s">
        <v>273</v>
      </c>
      <c r="D215" s="6" t="str">
        <f t="shared" si="9"/>
        <v>На карте</v>
      </c>
      <c r="E215" s="7">
        <v>1</v>
      </c>
      <c r="F215" s="3">
        <v>56.638733</v>
      </c>
      <c r="G215" s="3">
        <v>47.843985</v>
      </c>
      <c r="H215" s="3">
        <v>0</v>
      </c>
      <c r="I215" s="3">
        <v>1</v>
      </c>
    </row>
    <row r="216" spans="1:9" ht="15">
      <c r="A216" s="3">
        <f aca="true" t="shared" si="10" ref="A216:A222">IF(AND(E216=E215,H216=H215,I216=I215),A215,A215+1)</f>
        <v>19</v>
      </c>
      <c r="B216" s="4" t="s">
        <v>274</v>
      </c>
      <c r="C216" s="5" t="s">
        <v>275</v>
      </c>
      <c r="D216" s="6" t="str">
        <f t="shared" si="9"/>
        <v>На карте</v>
      </c>
      <c r="E216" s="7">
        <v>1</v>
      </c>
      <c r="F216" s="3">
        <v>61.666658</v>
      </c>
      <c r="G216" s="3">
        <v>50.812405</v>
      </c>
      <c r="H216" s="3">
        <v>0</v>
      </c>
      <c r="I216" s="3">
        <v>1</v>
      </c>
    </row>
    <row r="217" spans="1:9" ht="15">
      <c r="A217" s="3">
        <f t="shared" si="10"/>
        <v>19</v>
      </c>
      <c r="B217" s="4" t="s">
        <v>274</v>
      </c>
      <c r="C217" s="5" t="s">
        <v>276</v>
      </c>
      <c r="D217" s="6" t="str">
        <f t="shared" si="9"/>
        <v>На карте</v>
      </c>
      <c r="E217" s="7">
        <v>1</v>
      </c>
      <c r="F217" s="3">
        <v>61.679465</v>
      </c>
      <c r="G217" s="3">
        <v>50.832221</v>
      </c>
      <c r="H217" s="3">
        <v>0</v>
      </c>
      <c r="I217" s="3">
        <v>1</v>
      </c>
    </row>
    <row r="218" spans="1:9" ht="15">
      <c r="A218" s="3">
        <f t="shared" si="10"/>
        <v>19</v>
      </c>
      <c r="B218" s="4" t="s">
        <v>277</v>
      </c>
      <c r="C218" s="5" t="s">
        <v>278</v>
      </c>
      <c r="D218" s="6" t="str">
        <f t="shared" si="9"/>
        <v>На карте</v>
      </c>
      <c r="E218" s="7">
        <v>1</v>
      </c>
      <c r="F218" s="3">
        <v>61.758383</v>
      </c>
      <c r="G218" s="3">
        <v>34.433727</v>
      </c>
      <c r="H218" s="3">
        <v>0</v>
      </c>
      <c r="I218" s="3">
        <v>1</v>
      </c>
    </row>
    <row r="219" spans="1:9" ht="15">
      <c r="A219" s="3">
        <f t="shared" si="10"/>
        <v>19</v>
      </c>
      <c r="B219" s="4" t="s">
        <v>279</v>
      </c>
      <c r="C219" s="5" t="s">
        <v>280</v>
      </c>
      <c r="D219" s="6" t="str">
        <f t="shared" si="9"/>
        <v>На карте</v>
      </c>
      <c r="E219" s="7">
        <v>1</v>
      </c>
      <c r="F219" s="3">
        <v>46.305109</v>
      </c>
      <c r="G219" s="3">
        <v>44.27143</v>
      </c>
      <c r="H219" s="3">
        <v>0</v>
      </c>
      <c r="I219" s="3">
        <v>1</v>
      </c>
    </row>
    <row r="220" spans="1:9" ht="45">
      <c r="A220" s="3">
        <f t="shared" si="10"/>
        <v>19</v>
      </c>
      <c r="B220" s="4" t="s">
        <v>111</v>
      </c>
      <c r="C220" s="5" t="s">
        <v>281</v>
      </c>
      <c r="D220" s="6" t="str">
        <f t="shared" si="9"/>
        <v>На карте</v>
      </c>
      <c r="E220" s="7">
        <v>1</v>
      </c>
      <c r="F220" s="3">
        <v>42.952813</v>
      </c>
      <c r="G220" s="3">
        <v>47.508248</v>
      </c>
      <c r="H220" s="3">
        <v>0</v>
      </c>
      <c r="I220" s="3">
        <v>1</v>
      </c>
    </row>
    <row r="221" spans="1:9" ht="15">
      <c r="A221" s="3">
        <f t="shared" si="10"/>
        <v>19</v>
      </c>
      <c r="B221" s="4" t="s">
        <v>99</v>
      </c>
      <c r="C221" s="5" t="s">
        <v>282</v>
      </c>
      <c r="D221" s="6" t="str">
        <f t="shared" si="9"/>
        <v>На карте</v>
      </c>
      <c r="E221" s="7">
        <v>1</v>
      </c>
      <c r="F221" s="3">
        <v>51.83182</v>
      </c>
      <c r="G221" s="3">
        <v>107.63064</v>
      </c>
      <c r="H221" s="3">
        <v>0</v>
      </c>
      <c r="I221" s="3">
        <v>1</v>
      </c>
    </row>
    <row r="222" spans="1:9" ht="15">
      <c r="A222" s="3">
        <f t="shared" si="10"/>
        <v>19</v>
      </c>
      <c r="B222" s="4" t="s">
        <v>283</v>
      </c>
      <c r="C222" s="5" t="s">
        <v>284</v>
      </c>
      <c r="D222" s="6" t="str">
        <f t="shared" si="9"/>
        <v>На карте</v>
      </c>
      <c r="E222" s="7">
        <v>1</v>
      </c>
      <c r="F222" s="3">
        <v>54.723533</v>
      </c>
      <c r="G222" s="3">
        <v>55.990941</v>
      </c>
      <c r="H222" s="3">
        <v>0</v>
      </c>
      <c r="I222" s="3">
        <v>1</v>
      </c>
    </row>
  </sheetData>
  <sheetProtection/>
  <autoFilter ref="B3:I222">
    <sortState ref="B4:I222">
      <sortCondition descending="1" sortBy="value" ref="E4:E222"/>
      <sortCondition descending="1" sortBy="value" ref="H4:H222"/>
      <sortCondition descending="1" sortBy="value" ref="I4:I222"/>
    </sortState>
  </autoFilter>
  <mergeCells count="6">
    <mergeCell ref="B1:I1"/>
    <mergeCell ref="A2:A3"/>
    <mergeCell ref="B2:B3"/>
    <mergeCell ref="C2:C3"/>
    <mergeCell ref="D2:D3"/>
    <mergeCell ref="E2:I2"/>
  </mergeCells>
  <printOptions horizontalCentered="1"/>
  <pageMargins left="0.2362204724409449" right="0.2362204724409449" top="0.35433070866141736" bottom="0.5511811023622047" header="0.31496062992125984" footer="0.31496062992125984"/>
  <pageSetup fitToHeight="0" fitToWidth="1" horizontalDpi="600" verticalDpi="600" orientation="landscape" paperSize="9" scale="65" r:id="rId2"/>
  <headerFoot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Aksenova</cp:lastModifiedBy>
  <dcterms:created xsi:type="dcterms:W3CDTF">2018-09-24T11:17:00Z</dcterms:created>
  <dcterms:modified xsi:type="dcterms:W3CDTF">2018-10-01T09:30:21Z</dcterms:modified>
  <cp:category/>
  <cp:version/>
  <cp:contentType/>
  <cp:contentStatus/>
</cp:coreProperties>
</file>